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51280DC8-A5F2-E745-8AD8-34D23B9462AD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9" i="1" l="1"/>
  <c r="AX389" i="1"/>
  <c r="AV389" i="1"/>
  <c r="AW389" i="1" s="1"/>
  <c r="AU389" i="1"/>
  <c r="AS389" i="1" s="1"/>
  <c r="K389" i="1" s="1"/>
  <c r="AL389" i="1"/>
  <c r="I389" i="1" s="1"/>
  <c r="H389" i="1" s="1"/>
  <c r="AG389" i="1"/>
  <c r="J389" i="1" s="1"/>
  <c r="AA389" i="1"/>
  <c r="Y389" i="1"/>
  <c r="X389" i="1"/>
  <c r="P389" i="1"/>
  <c r="AY388" i="1"/>
  <c r="AX388" i="1"/>
  <c r="AW388" i="1"/>
  <c r="AV388" i="1"/>
  <c r="AU388" i="1"/>
  <c r="AS388" i="1" s="1"/>
  <c r="N388" i="1" s="1"/>
  <c r="AL388" i="1"/>
  <c r="I388" i="1" s="1"/>
  <c r="H388" i="1" s="1"/>
  <c r="AG388" i="1"/>
  <c r="Y388" i="1"/>
  <c r="X388" i="1"/>
  <c r="W388" i="1" s="1"/>
  <c r="P388" i="1"/>
  <c r="J388" i="1"/>
  <c r="AY387" i="1"/>
  <c r="AX387" i="1"/>
  <c r="AV387" i="1"/>
  <c r="AU387" i="1"/>
  <c r="AS387" i="1" s="1"/>
  <c r="AL387" i="1"/>
  <c r="I387" i="1" s="1"/>
  <c r="H387" i="1" s="1"/>
  <c r="AA387" i="1" s="1"/>
  <c r="AG387" i="1"/>
  <c r="J387" i="1" s="1"/>
  <c r="Y387" i="1"/>
  <c r="X387" i="1"/>
  <c r="W387" i="1"/>
  <c r="P387" i="1"/>
  <c r="AY386" i="1"/>
  <c r="AX386" i="1"/>
  <c r="AV386" i="1"/>
  <c r="AW386" i="1" s="1"/>
  <c r="AU386" i="1"/>
  <c r="AS386" i="1" s="1"/>
  <c r="K386" i="1" s="1"/>
  <c r="AL386" i="1"/>
  <c r="I386" i="1" s="1"/>
  <c r="H386" i="1" s="1"/>
  <c r="AA386" i="1" s="1"/>
  <c r="AG386" i="1"/>
  <c r="J386" i="1" s="1"/>
  <c r="Y386" i="1"/>
  <c r="X386" i="1"/>
  <c r="P386" i="1"/>
  <c r="AY385" i="1"/>
  <c r="AX385" i="1"/>
  <c r="AV385" i="1"/>
  <c r="AW385" i="1" s="1"/>
  <c r="AU385" i="1"/>
  <c r="AS385" i="1" s="1"/>
  <c r="AT385" i="1" s="1"/>
  <c r="AL385" i="1"/>
  <c r="I385" i="1" s="1"/>
  <c r="H385" i="1" s="1"/>
  <c r="AA385" i="1" s="1"/>
  <c r="AG385" i="1"/>
  <c r="J385" i="1" s="1"/>
  <c r="Y385" i="1"/>
  <c r="X385" i="1"/>
  <c r="W385" i="1" s="1"/>
  <c r="P385" i="1"/>
  <c r="AY384" i="1"/>
  <c r="AX384" i="1"/>
  <c r="AW384" i="1"/>
  <c r="AV384" i="1"/>
  <c r="S384" i="1" s="1"/>
  <c r="AU384" i="1"/>
  <c r="AS384" i="1" s="1"/>
  <c r="N384" i="1" s="1"/>
  <c r="AL384" i="1"/>
  <c r="I384" i="1" s="1"/>
  <c r="H384" i="1" s="1"/>
  <c r="AG384" i="1"/>
  <c r="Y384" i="1"/>
  <c r="X384" i="1"/>
  <c r="W384" i="1" s="1"/>
  <c r="P384" i="1"/>
  <c r="J384" i="1"/>
  <c r="AY383" i="1"/>
  <c r="AX383" i="1"/>
  <c r="AV383" i="1"/>
  <c r="AU383" i="1"/>
  <c r="AS383" i="1" s="1"/>
  <c r="AL383" i="1"/>
  <c r="I383" i="1" s="1"/>
  <c r="H383" i="1" s="1"/>
  <c r="AA383" i="1" s="1"/>
  <c r="AG383" i="1"/>
  <c r="J383" i="1" s="1"/>
  <c r="Y383" i="1"/>
  <c r="W383" i="1" s="1"/>
  <c r="X383" i="1"/>
  <c r="P383" i="1"/>
  <c r="AY382" i="1"/>
  <c r="AX382" i="1"/>
  <c r="AV382" i="1"/>
  <c r="AW382" i="1" s="1"/>
  <c r="AU382" i="1"/>
  <c r="AS382" i="1"/>
  <c r="AL382" i="1"/>
  <c r="I382" i="1" s="1"/>
  <c r="H382" i="1" s="1"/>
  <c r="AA382" i="1" s="1"/>
  <c r="AG382" i="1"/>
  <c r="J382" i="1" s="1"/>
  <c r="Y382" i="1"/>
  <c r="X382" i="1"/>
  <c r="P382" i="1"/>
  <c r="K382" i="1"/>
  <c r="AY381" i="1"/>
  <c r="AX381" i="1"/>
  <c r="AV381" i="1"/>
  <c r="AU381" i="1"/>
  <c r="AS381" i="1" s="1"/>
  <c r="AT381" i="1" s="1"/>
  <c r="AL381" i="1"/>
  <c r="I381" i="1" s="1"/>
  <c r="H381" i="1" s="1"/>
  <c r="AG381" i="1"/>
  <c r="AA381" i="1"/>
  <c r="Y381" i="1"/>
  <c r="X381" i="1"/>
  <c r="P381" i="1"/>
  <c r="J381" i="1"/>
  <c r="AY380" i="1"/>
  <c r="AX380" i="1"/>
  <c r="AV380" i="1"/>
  <c r="AU380" i="1"/>
  <c r="AS380" i="1" s="1"/>
  <c r="AL380" i="1"/>
  <c r="I380" i="1" s="1"/>
  <c r="H380" i="1" s="1"/>
  <c r="AG380" i="1"/>
  <c r="J380" i="1" s="1"/>
  <c r="Y380" i="1"/>
  <c r="X380" i="1"/>
  <c r="P380" i="1"/>
  <c r="AY379" i="1"/>
  <c r="AX379" i="1"/>
  <c r="AV379" i="1"/>
  <c r="S379" i="1" s="1"/>
  <c r="AU379" i="1"/>
  <c r="AS379" i="1"/>
  <c r="AT379" i="1" s="1"/>
  <c r="AL379" i="1"/>
  <c r="AG379" i="1"/>
  <c r="AF379" i="1"/>
  <c r="AE379" i="1"/>
  <c r="Y379" i="1"/>
  <c r="W379" i="1" s="1"/>
  <c r="X379" i="1"/>
  <c r="P379" i="1"/>
  <c r="N379" i="1"/>
  <c r="K379" i="1"/>
  <c r="J379" i="1"/>
  <c r="I379" i="1"/>
  <c r="H379" i="1" s="1"/>
  <c r="AY378" i="1"/>
  <c r="AX378" i="1"/>
  <c r="AV378" i="1"/>
  <c r="AW378" i="1" s="1"/>
  <c r="AU378" i="1"/>
  <c r="AS378" i="1"/>
  <c r="K378" i="1" s="1"/>
  <c r="AL378" i="1"/>
  <c r="I378" i="1" s="1"/>
  <c r="H378" i="1" s="1"/>
  <c r="AG378" i="1"/>
  <c r="Y378" i="1"/>
  <c r="X378" i="1"/>
  <c r="W378" i="1" s="1"/>
  <c r="P378" i="1"/>
  <c r="J378" i="1"/>
  <c r="AY377" i="1"/>
  <c r="AX377" i="1"/>
  <c r="AV377" i="1"/>
  <c r="AW377" i="1" s="1"/>
  <c r="AU377" i="1"/>
  <c r="AS377" i="1" s="1"/>
  <c r="AL377" i="1"/>
  <c r="I377" i="1" s="1"/>
  <c r="H377" i="1" s="1"/>
  <c r="AG377" i="1"/>
  <c r="Y377" i="1"/>
  <c r="X377" i="1"/>
  <c r="W377" i="1" s="1"/>
  <c r="S377" i="1"/>
  <c r="P377" i="1"/>
  <c r="J377" i="1"/>
  <c r="AY376" i="1"/>
  <c r="AX376" i="1"/>
  <c r="AV376" i="1"/>
  <c r="S376" i="1" s="1"/>
  <c r="AU376" i="1"/>
  <c r="AS376" i="1" s="1"/>
  <c r="AL376" i="1"/>
  <c r="I376" i="1" s="1"/>
  <c r="H376" i="1" s="1"/>
  <c r="AG376" i="1"/>
  <c r="Y376" i="1"/>
  <c r="X376" i="1"/>
  <c r="W376" i="1"/>
  <c r="P376" i="1"/>
  <c r="J376" i="1"/>
  <c r="AY375" i="1"/>
  <c r="AX375" i="1"/>
  <c r="AV375" i="1"/>
  <c r="AU375" i="1"/>
  <c r="AS375" i="1" s="1"/>
  <c r="AL375" i="1"/>
  <c r="AG375" i="1"/>
  <c r="J375" i="1" s="1"/>
  <c r="AF375" i="1"/>
  <c r="AE375" i="1"/>
  <c r="Y375" i="1"/>
  <c r="X375" i="1"/>
  <c r="P375" i="1"/>
  <c r="I375" i="1"/>
  <c r="H375" i="1" s="1"/>
  <c r="AY374" i="1"/>
  <c r="AX374" i="1"/>
  <c r="AV374" i="1"/>
  <c r="AW374" i="1" s="1"/>
  <c r="AU374" i="1"/>
  <c r="AS374" i="1" s="1"/>
  <c r="K374" i="1" s="1"/>
  <c r="AT374" i="1"/>
  <c r="AL374" i="1"/>
  <c r="AG374" i="1"/>
  <c r="J374" i="1" s="1"/>
  <c r="Y374" i="1"/>
  <c r="X374" i="1"/>
  <c r="W374" i="1" s="1"/>
  <c r="S374" i="1"/>
  <c r="P374" i="1"/>
  <c r="I374" i="1"/>
  <c r="H374" i="1" s="1"/>
  <c r="AY373" i="1"/>
  <c r="AX373" i="1"/>
  <c r="AV373" i="1"/>
  <c r="AW373" i="1" s="1"/>
  <c r="AU373" i="1"/>
  <c r="AS373" i="1"/>
  <c r="AL373" i="1"/>
  <c r="I373" i="1" s="1"/>
  <c r="H373" i="1" s="1"/>
  <c r="AG373" i="1"/>
  <c r="Y373" i="1"/>
  <c r="X373" i="1"/>
  <c r="W373" i="1" s="1"/>
  <c r="S373" i="1"/>
  <c r="P373" i="1"/>
  <c r="J373" i="1"/>
  <c r="AY372" i="1"/>
  <c r="AX372" i="1"/>
  <c r="AV372" i="1"/>
  <c r="S372" i="1" s="1"/>
  <c r="AU372" i="1"/>
  <c r="AS372" i="1" s="1"/>
  <c r="AL372" i="1"/>
  <c r="I372" i="1" s="1"/>
  <c r="AG372" i="1"/>
  <c r="J372" i="1" s="1"/>
  <c r="AF372" i="1"/>
  <c r="AE372" i="1"/>
  <c r="Y372" i="1"/>
  <c r="X372" i="1"/>
  <c r="W372" i="1"/>
  <c r="P372" i="1"/>
  <c r="H372" i="1"/>
  <c r="AY371" i="1"/>
  <c r="AX371" i="1"/>
  <c r="AV371" i="1"/>
  <c r="AU371" i="1"/>
  <c r="AS371" i="1" s="1"/>
  <c r="AL371" i="1"/>
  <c r="AG371" i="1"/>
  <c r="J371" i="1" s="1"/>
  <c r="AF371" i="1"/>
  <c r="AE371" i="1"/>
  <c r="Y371" i="1"/>
  <c r="X371" i="1"/>
  <c r="P371" i="1"/>
  <c r="I371" i="1"/>
  <c r="H371" i="1" s="1"/>
  <c r="AY370" i="1"/>
  <c r="AX370" i="1"/>
  <c r="AV370" i="1"/>
  <c r="AU370" i="1"/>
  <c r="AS370" i="1" s="1"/>
  <c r="AL370" i="1"/>
  <c r="AG370" i="1"/>
  <c r="J370" i="1" s="1"/>
  <c r="Y370" i="1"/>
  <c r="X370" i="1"/>
  <c r="P370" i="1"/>
  <c r="K370" i="1"/>
  <c r="I370" i="1"/>
  <c r="H370" i="1" s="1"/>
  <c r="AY369" i="1"/>
  <c r="AX369" i="1"/>
  <c r="AV369" i="1"/>
  <c r="AU369" i="1"/>
  <c r="AS369" i="1" s="1"/>
  <c r="AL369" i="1"/>
  <c r="I369" i="1" s="1"/>
  <c r="H369" i="1" s="1"/>
  <c r="AG369" i="1"/>
  <c r="Y369" i="1"/>
  <c r="X369" i="1"/>
  <c r="W369" i="1" s="1"/>
  <c r="S369" i="1"/>
  <c r="P369" i="1"/>
  <c r="J369" i="1"/>
  <c r="AY368" i="1"/>
  <c r="AX368" i="1"/>
  <c r="AV368" i="1"/>
  <c r="AU368" i="1"/>
  <c r="AS368" i="1" s="1"/>
  <c r="AT368" i="1" s="1"/>
  <c r="AL368" i="1"/>
  <c r="I368" i="1" s="1"/>
  <c r="AG368" i="1"/>
  <c r="Y368" i="1"/>
  <c r="W368" i="1" s="1"/>
  <c r="X368" i="1"/>
  <c r="P368" i="1"/>
  <c r="J368" i="1"/>
  <c r="H368" i="1"/>
  <c r="AY367" i="1"/>
  <c r="AX367" i="1"/>
  <c r="AV367" i="1"/>
  <c r="AU367" i="1"/>
  <c r="AS367" i="1"/>
  <c r="AT367" i="1" s="1"/>
  <c r="AL367" i="1"/>
  <c r="I367" i="1" s="1"/>
  <c r="H367" i="1" s="1"/>
  <c r="AG367" i="1"/>
  <c r="J367" i="1" s="1"/>
  <c r="AF367" i="1"/>
  <c r="AE367" i="1"/>
  <c r="Y367" i="1"/>
  <c r="X367" i="1"/>
  <c r="P367" i="1"/>
  <c r="N367" i="1"/>
  <c r="K367" i="1"/>
  <c r="AY366" i="1"/>
  <c r="AX366" i="1"/>
  <c r="AV366" i="1"/>
  <c r="AU366" i="1"/>
  <c r="AS366" i="1" s="1"/>
  <c r="AL366" i="1"/>
  <c r="AG366" i="1"/>
  <c r="J366" i="1" s="1"/>
  <c r="AF366" i="1"/>
  <c r="Y366" i="1"/>
  <c r="X366" i="1"/>
  <c r="P366" i="1"/>
  <c r="I366" i="1"/>
  <c r="H366" i="1" s="1"/>
  <c r="AY365" i="1"/>
  <c r="AX365" i="1"/>
  <c r="AV365" i="1"/>
  <c r="AU365" i="1"/>
  <c r="AS365" i="1" s="1"/>
  <c r="AL365" i="1"/>
  <c r="I365" i="1" s="1"/>
  <c r="H365" i="1" s="1"/>
  <c r="AG365" i="1"/>
  <c r="J365" i="1" s="1"/>
  <c r="AF365" i="1"/>
  <c r="Y365" i="1"/>
  <c r="X365" i="1"/>
  <c r="W365" i="1" s="1"/>
  <c r="P365" i="1"/>
  <c r="AY364" i="1"/>
  <c r="AX364" i="1"/>
  <c r="AV364" i="1"/>
  <c r="S364" i="1" s="1"/>
  <c r="AU364" i="1"/>
  <c r="AS364" i="1" s="1"/>
  <c r="AL364" i="1"/>
  <c r="I364" i="1" s="1"/>
  <c r="H364" i="1" s="1"/>
  <c r="AG364" i="1"/>
  <c r="Y364" i="1"/>
  <c r="X364" i="1"/>
  <c r="W364" i="1"/>
  <c r="P364" i="1"/>
  <c r="J364" i="1"/>
  <c r="AY363" i="1"/>
  <c r="AX363" i="1"/>
  <c r="AV363" i="1"/>
  <c r="AU363" i="1"/>
  <c r="AS363" i="1" s="1"/>
  <c r="AT363" i="1"/>
  <c r="AL363" i="1"/>
  <c r="I363" i="1" s="1"/>
  <c r="H363" i="1" s="1"/>
  <c r="AG363" i="1"/>
  <c r="J363" i="1" s="1"/>
  <c r="AF363" i="1"/>
  <c r="AE363" i="1"/>
  <c r="Y363" i="1"/>
  <c r="X363" i="1"/>
  <c r="W363" i="1"/>
  <c r="P363" i="1"/>
  <c r="N363" i="1"/>
  <c r="K363" i="1"/>
  <c r="AY362" i="1"/>
  <c r="AX362" i="1"/>
  <c r="AV362" i="1"/>
  <c r="AU362" i="1"/>
  <c r="AS362" i="1" s="1"/>
  <c r="N362" i="1" s="1"/>
  <c r="AL362" i="1"/>
  <c r="I362" i="1" s="1"/>
  <c r="H362" i="1" s="1"/>
  <c r="AG362" i="1"/>
  <c r="J362" i="1" s="1"/>
  <c r="Y362" i="1"/>
  <c r="X362" i="1"/>
  <c r="W362" i="1" s="1"/>
  <c r="P362" i="1"/>
  <c r="AY361" i="1"/>
  <c r="AX361" i="1"/>
  <c r="AV361" i="1"/>
  <c r="AW361" i="1" s="1"/>
  <c r="AU361" i="1"/>
  <c r="AS361" i="1" s="1"/>
  <c r="AL361" i="1"/>
  <c r="AG361" i="1"/>
  <c r="J361" i="1" s="1"/>
  <c r="Y361" i="1"/>
  <c r="X361" i="1"/>
  <c r="W361" i="1" s="1"/>
  <c r="P361" i="1"/>
  <c r="I361" i="1"/>
  <c r="H361" i="1" s="1"/>
  <c r="AY360" i="1"/>
  <c r="AX360" i="1"/>
  <c r="AV360" i="1"/>
  <c r="AU360" i="1"/>
  <c r="AS360" i="1"/>
  <c r="AT360" i="1" s="1"/>
  <c r="AL360" i="1"/>
  <c r="I360" i="1" s="1"/>
  <c r="H360" i="1" s="1"/>
  <c r="AA360" i="1" s="1"/>
  <c r="AG360" i="1"/>
  <c r="J360" i="1" s="1"/>
  <c r="Y360" i="1"/>
  <c r="X360" i="1"/>
  <c r="W360" i="1" s="1"/>
  <c r="P360" i="1"/>
  <c r="AY359" i="1"/>
  <c r="AX359" i="1"/>
  <c r="AV359" i="1"/>
  <c r="AU359" i="1"/>
  <c r="AS359" i="1" s="1"/>
  <c r="AL359" i="1"/>
  <c r="I359" i="1" s="1"/>
  <c r="H359" i="1" s="1"/>
  <c r="AG359" i="1"/>
  <c r="AA359" i="1"/>
  <c r="Y359" i="1"/>
  <c r="X359" i="1"/>
  <c r="W359" i="1" s="1"/>
  <c r="P359" i="1"/>
  <c r="J359" i="1"/>
  <c r="AY358" i="1"/>
  <c r="AX358" i="1"/>
  <c r="AV358" i="1"/>
  <c r="AU358" i="1"/>
  <c r="AS358" i="1" s="1"/>
  <c r="AL358" i="1"/>
  <c r="AG358" i="1"/>
  <c r="J358" i="1" s="1"/>
  <c r="AE358" i="1"/>
  <c r="Y358" i="1"/>
  <c r="X358" i="1"/>
  <c r="W358" i="1" s="1"/>
  <c r="P358" i="1"/>
  <c r="I358" i="1"/>
  <c r="H358" i="1"/>
  <c r="AY357" i="1"/>
  <c r="AX357" i="1"/>
  <c r="AW357" i="1" s="1"/>
  <c r="AV357" i="1"/>
  <c r="AU357" i="1"/>
  <c r="AS357" i="1" s="1"/>
  <c r="K357" i="1" s="1"/>
  <c r="AL357" i="1"/>
  <c r="AG357" i="1"/>
  <c r="J357" i="1" s="1"/>
  <c r="Y357" i="1"/>
  <c r="X357" i="1"/>
  <c r="P357" i="1"/>
  <c r="I357" i="1"/>
  <c r="H357" i="1" s="1"/>
  <c r="AY356" i="1"/>
  <c r="AX356" i="1"/>
  <c r="AV356" i="1"/>
  <c r="AW356" i="1" s="1"/>
  <c r="AU356" i="1"/>
  <c r="AS356" i="1"/>
  <c r="K356" i="1" s="1"/>
  <c r="AL356" i="1"/>
  <c r="I356" i="1" s="1"/>
  <c r="H356" i="1" s="1"/>
  <c r="AG356" i="1"/>
  <c r="Y356" i="1"/>
  <c r="X356" i="1"/>
  <c r="P356" i="1"/>
  <c r="J356" i="1"/>
  <c r="AY355" i="1"/>
  <c r="AX355" i="1"/>
  <c r="AV355" i="1"/>
  <c r="AU355" i="1"/>
  <c r="AS355" i="1" s="1"/>
  <c r="AT355" i="1"/>
  <c r="AL355" i="1"/>
  <c r="I355" i="1" s="1"/>
  <c r="H355" i="1" s="1"/>
  <c r="AG355" i="1"/>
  <c r="J355" i="1" s="1"/>
  <c r="AA355" i="1"/>
  <c r="Y355" i="1"/>
  <c r="X355" i="1"/>
  <c r="W355" i="1" s="1"/>
  <c r="P355" i="1"/>
  <c r="K355" i="1"/>
  <c r="AY354" i="1"/>
  <c r="AX354" i="1"/>
  <c r="AV354" i="1"/>
  <c r="AU354" i="1"/>
  <c r="AS354" i="1" s="1"/>
  <c r="AL354" i="1"/>
  <c r="AG354" i="1"/>
  <c r="J354" i="1" s="1"/>
  <c r="Y354" i="1"/>
  <c r="X354" i="1"/>
  <c r="P354" i="1"/>
  <c r="I354" i="1"/>
  <c r="H354" i="1" s="1"/>
  <c r="AY353" i="1"/>
  <c r="AX353" i="1"/>
  <c r="AV353" i="1"/>
  <c r="AU353" i="1"/>
  <c r="AS353" i="1"/>
  <c r="AL353" i="1"/>
  <c r="AG353" i="1"/>
  <c r="J353" i="1" s="1"/>
  <c r="Y353" i="1"/>
  <c r="X353" i="1"/>
  <c r="W353" i="1" s="1"/>
  <c r="S353" i="1"/>
  <c r="P353" i="1"/>
  <c r="I353" i="1"/>
  <c r="H353" i="1"/>
  <c r="AA353" i="1" s="1"/>
  <c r="AY352" i="1"/>
  <c r="AX352" i="1"/>
  <c r="AV352" i="1"/>
  <c r="AW352" i="1" s="1"/>
  <c r="AU352" i="1"/>
  <c r="AS352" i="1"/>
  <c r="K352" i="1" s="1"/>
  <c r="AL352" i="1"/>
  <c r="AG352" i="1"/>
  <c r="J352" i="1" s="1"/>
  <c r="Y352" i="1"/>
  <c r="X352" i="1"/>
  <c r="P352" i="1"/>
  <c r="I352" i="1"/>
  <c r="H352" i="1" s="1"/>
  <c r="AY351" i="1"/>
  <c r="AX351" i="1"/>
  <c r="AV351" i="1"/>
  <c r="AU351" i="1"/>
  <c r="AS351" i="1" s="1"/>
  <c r="AL351" i="1"/>
  <c r="I351" i="1" s="1"/>
  <c r="H351" i="1" s="1"/>
  <c r="AG351" i="1"/>
  <c r="Y351" i="1"/>
  <c r="X351" i="1"/>
  <c r="W351" i="1" s="1"/>
  <c r="S351" i="1"/>
  <c r="P351" i="1"/>
  <c r="J351" i="1"/>
  <c r="AY350" i="1"/>
  <c r="AX350" i="1"/>
  <c r="AV350" i="1"/>
  <c r="AU350" i="1"/>
  <c r="AS350" i="1" s="1"/>
  <c r="AL350" i="1"/>
  <c r="I350" i="1" s="1"/>
  <c r="H350" i="1" s="1"/>
  <c r="AG350" i="1"/>
  <c r="J350" i="1" s="1"/>
  <c r="AF350" i="1"/>
  <c r="Y350" i="1"/>
  <c r="X350" i="1"/>
  <c r="P350" i="1"/>
  <c r="AY349" i="1"/>
  <c r="AX349" i="1"/>
  <c r="AV349" i="1"/>
  <c r="AU349" i="1"/>
  <c r="AS349" i="1"/>
  <c r="AT349" i="1" s="1"/>
  <c r="AL349" i="1"/>
  <c r="I349" i="1" s="1"/>
  <c r="H349" i="1" s="1"/>
  <c r="AG349" i="1"/>
  <c r="J349" i="1" s="1"/>
  <c r="AF349" i="1"/>
  <c r="AE349" i="1"/>
  <c r="Y349" i="1"/>
  <c r="X349" i="1"/>
  <c r="W349" i="1" s="1"/>
  <c r="P349" i="1"/>
  <c r="N349" i="1"/>
  <c r="K349" i="1"/>
  <c r="AY348" i="1"/>
  <c r="AX348" i="1"/>
  <c r="AV348" i="1"/>
  <c r="AW348" i="1" s="1"/>
  <c r="AU348" i="1"/>
  <c r="AS348" i="1" s="1"/>
  <c r="K348" i="1" s="1"/>
  <c r="AL348" i="1"/>
  <c r="AG348" i="1"/>
  <c r="AA348" i="1"/>
  <c r="Y348" i="1"/>
  <c r="X348" i="1"/>
  <c r="W348" i="1" s="1"/>
  <c r="P348" i="1"/>
  <c r="J348" i="1"/>
  <c r="I348" i="1"/>
  <c r="H348" i="1" s="1"/>
  <c r="AY347" i="1"/>
  <c r="AX347" i="1"/>
  <c r="AV347" i="1"/>
  <c r="AW347" i="1" s="1"/>
  <c r="AU347" i="1"/>
  <c r="AS347" i="1" s="1"/>
  <c r="AT347" i="1" s="1"/>
  <c r="AL347" i="1"/>
  <c r="I347" i="1" s="1"/>
  <c r="H347" i="1" s="1"/>
  <c r="AA347" i="1" s="1"/>
  <c r="AG347" i="1"/>
  <c r="J347" i="1" s="1"/>
  <c r="Y347" i="1"/>
  <c r="X347" i="1"/>
  <c r="W347" i="1" s="1"/>
  <c r="P347" i="1"/>
  <c r="AY346" i="1"/>
  <c r="AX346" i="1"/>
  <c r="AV346" i="1"/>
  <c r="AU346" i="1"/>
  <c r="AS346" i="1" s="1"/>
  <c r="AT346" i="1" s="1"/>
  <c r="AL346" i="1"/>
  <c r="I346" i="1" s="1"/>
  <c r="H346" i="1" s="1"/>
  <c r="AG346" i="1"/>
  <c r="J346" i="1" s="1"/>
  <c r="Y346" i="1"/>
  <c r="X346" i="1"/>
  <c r="P346" i="1"/>
  <c r="AY345" i="1"/>
  <c r="AX345" i="1"/>
  <c r="AV345" i="1"/>
  <c r="AW345" i="1" s="1"/>
  <c r="AU345" i="1"/>
  <c r="AS345" i="1" s="1"/>
  <c r="AL345" i="1"/>
  <c r="AG345" i="1"/>
  <c r="J345" i="1" s="1"/>
  <c r="Y345" i="1"/>
  <c r="X345" i="1"/>
  <c r="P345" i="1"/>
  <c r="I345" i="1"/>
  <c r="H345" i="1"/>
  <c r="AA345" i="1" s="1"/>
  <c r="AY344" i="1"/>
  <c r="AX344" i="1"/>
  <c r="AV344" i="1"/>
  <c r="AU344" i="1"/>
  <c r="AS344" i="1"/>
  <c r="AE344" i="1" s="1"/>
  <c r="AL344" i="1"/>
  <c r="I344" i="1" s="1"/>
  <c r="H344" i="1" s="1"/>
  <c r="AG344" i="1"/>
  <c r="J344" i="1" s="1"/>
  <c r="AF344" i="1"/>
  <c r="Y344" i="1"/>
  <c r="X344" i="1"/>
  <c r="W344" i="1" s="1"/>
  <c r="P344" i="1"/>
  <c r="K344" i="1"/>
  <c r="AY343" i="1"/>
  <c r="AX343" i="1"/>
  <c r="AV343" i="1"/>
  <c r="AU343" i="1"/>
  <c r="AS343" i="1" s="1"/>
  <c r="AL343" i="1"/>
  <c r="AG343" i="1"/>
  <c r="AF343" i="1"/>
  <c r="AE343" i="1"/>
  <c r="Y343" i="1"/>
  <c r="X343" i="1"/>
  <c r="P343" i="1"/>
  <c r="J343" i="1"/>
  <c r="I343" i="1"/>
  <c r="H343" i="1" s="1"/>
  <c r="AY342" i="1"/>
  <c r="AX342" i="1"/>
  <c r="AV342" i="1"/>
  <c r="S342" i="1" s="1"/>
  <c r="AU342" i="1"/>
  <c r="AS342" i="1" s="1"/>
  <c r="AL342" i="1"/>
  <c r="AG342" i="1"/>
  <c r="J342" i="1" s="1"/>
  <c r="Y342" i="1"/>
  <c r="X342" i="1"/>
  <c r="P342" i="1"/>
  <c r="I342" i="1"/>
  <c r="H342" i="1" s="1"/>
  <c r="AY341" i="1"/>
  <c r="AX341" i="1"/>
  <c r="AV341" i="1"/>
  <c r="AW341" i="1" s="1"/>
  <c r="AU341" i="1"/>
  <c r="AS341" i="1"/>
  <c r="K341" i="1" s="1"/>
  <c r="AL341" i="1"/>
  <c r="I341" i="1" s="1"/>
  <c r="H341" i="1" s="1"/>
  <c r="AG341" i="1"/>
  <c r="J341" i="1" s="1"/>
  <c r="Y341" i="1"/>
  <c r="X341" i="1"/>
  <c r="S341" i="1"/>
  <c r="T341" i="1" s="1"/>
  <c r="U341" i="1" s="1"/>
  <c r="P341" i="1"/>
  <c r="AY340" i="1"/>
  <c r="AX340" i="1"/>
  <c r="AV340" i="1"/>
  <c r="AU340" i="1"/>
  <c r="AS340" i="1" s="1"/>
  <c r="AE340" i="1" s="1"/>
  <c r="AL340" i="1"/>
  <c r="I340" i="1" s="1"/>
  <c r="H340" i="1" s="1"/>
  <c r="AG340" i="1"/>
  <c r="J340" i="1" s="1"/>
  <c r="Y340" i="1"/>
  <c r="X340" i="1"/>
  <c r="W340" i="1"/>
  <c r="P340" i="1"/>
  <c r="N340" i="1"/>
  <c r="AY339" i="1"/>
  <c r="AX339" i="1"/>
  <c r="AW339" i="1" s="1"/>
  <c r="AV339" i="1"/>
  <c r="AU339" i="1"/>
  <c r="AS339" i="1"/>
  <c r="AT339" i="1" s="1"/>
  <c r="AL339" i="1"/>
  <c r="AG339" i="1"/>
  <c r="J339" i="1" s="1"/>
  <c r="AF339" i="1"/>
  <c r="AE339" i="1"/>
  <c r="Y339" i="1"/>
  <c r="W339" i="1" s="1"/>
  <c r="X339" i="1"/>
  <c r="P339" i="1"/>
  <c r="N339" i="1"/>
  <c r="K339" i="1"/>
  <c r="I339" i="1"/>
  <c r="H339" i="1" s="1"/>
  <c r="AA339" i="1" s="1"/>
  <c r="AY338" i="1"/>
  <c r="S338" i="1" s="1"/>
  <c r="AX338" i="1"/>
  <c r="AV338" i="1"/>
  <c r="AU338" i="1"/>
  <c r="AS338" i="1"/>
  <c r="K338" i="1" s="1"/>
  <c r="AL338" i="1"/>
  <c r="I338" i="1" s="1"/>
  <c r="H338" i="1" s="1"/>
  <c r="AG338" i="1"/>
  <c r="J338" i="1" s="1"/>
  <c r="AF338" i="1"/>
  <c r="Y338" i="1"/>
  <c r="X338" i="1"/>
  <c r="P338" i="1"/>
  <c r="AY337" i="1"/>
  <c r="AX337" i="1"/>
  <c r="AV337" i="1"/>
  <c r="AU337" i="1"/>
  <c r="AS337" i="1"/>
  <c r="AL337" i="1"/>
  <c r="AG337" i="1"/>
  <c r="J337" i="1" s="1"/>
  <c r="AA337" i="1"/>
  <c r="Y337" i="1"/>
  <c r="X337" i="1"/>
  <c r="S337" i="1"/>
  <c r="P337" i="1"/>
  <c r="K337" i="1"/>
  <c r="I337" i="1"/>
  <c r="H337" i="1" s="1"/>
  <c r="AY336" i="1"/>
  <c r="AX336" i="1"/>
  <c r="AV336" i="1"/>
  <c r="AU336" i="1"/>
  <c r="AS336" i="1" s="1"/>
  <c r="AL336" i="1"/>
  <c r="AG336" i="1"/>
  <c r="J336" i="1" s="1"/>
  <c r="Y336" i="1"/>
  <c r="W336" i="1" s="1"/>
  <c r="X336" i="1"/>
  <c r="P336" i="1"/>
  <c r="I336" i="1"/>
  <c r="H336" i="1" s="1"/>
  <c r="AY335" i="1"/>
  <c r="S335" i="1" s="1"/>
  <c r="AX335" i="1"/>
  <c r="AV335" i="1"/>
  <c r="AW335" i="1" s="1"/>
  <c r="AU335" i="1"/>
  <c r="AS335" i="1" s="1"/>
  <c r="AL335" i="1"/>
  <c r="I335" i="1" s="1"/>
  <c r="H335" i="1" s="1"/>
  <c r="AG335" i="1"/>
  <c r="J335" i="1" s="1"/>
  <c r="Y335" i="1"/>
  <c r="X335" i="1"/>
  <c r="P335" i="1"/>
  <c r="AY334" i="1"/>
  <c r="S334" i="1" s="1"/>
  <c r="AX334" i="1"/>
  <c r="AV334" i="1"/>
  <c r="AU334" i="1"/>
  <c r="AS334" i="1"/>
  <c r="AF334" i="1" s="1"/>
  <c r="AL334" i="1"/>
  <c r="I334" i="1" s="1"/>
  <c r="H334" i="1" s="1"/>
  <c r="AG334" i="1"/>
  <c r="J334" i="1" s="1"/>
  <c r="Y334" i="1"/>
  <c r="X334" i="1"/>
  <c r="W334" i="1" s="1"/>
  <c r="P334" i="1"/>
  <c r="AY333" i="1"/>
  <c r="AX333" i="1"/>
  <c r="AV333" i="1"/>
  <c r="AU333" i="1"/>
  <c r="AS333" i="1"/>
  <c r="AL333" i="1"/>
  <c r="I333" i="1" s="1"/>
  <c r="H333" i="1" s="1"/>
  <c r="AG333" i="1"/>
  <c r="J333" i="1" s="1"/>
  <c r="Y333" i="1"/>
  <c r="W333" i="1" s="1"/>
  <c r="X333" i="1"/>
  <c r="P333" i="1"/>
  <c r="N333" i="1"/>
  <c r="AY332" i="1"/>
  <c r="AX332" i="1"/>
  <c r="AW332" i="1" s="1"/>
  <c r="AV332" i="1"/>
  <c r="AU332" i="1"/>
  <c r="AS332" i="1" s="1"/>
  <c r="AL332" i="1"/>
  <c r="I332" i="1" s="1"/>
  <c r="H332" i="1" s="1"/>
  <c r="AG332" i="1"/>
  <c r="J332" i="1" s="1"/>
  <c r="AF332" i="1"/>
  <c r="AE332" i="1"/>
  <c r="Y332" i="1"/>
  <c r="X332" i="1"/>
  <c r="W332" i="1" s="1"/>
  <c r="P332" i="1"/>
  <c r="AY331" i="1"/>
  <c r="AX331" i="1"/>
  <c r="AV331" i="1"/>
  <c r="AU331" i="1"/>
  <c r="AS331" i="1"/>
  <c r="AL331" i="1"/>
  <c r="AG331" i="1"/>
  <c r="Y331" i="1"/>
  <c r="X331" i="1"/>
  <c r="P331" i="1"/>
  <c r="J331" i="1"/>
  <c r="I331" i="1"/>
  <c r="H331" i="1" s="1"/>
  <c r="AY330" i="1"/>
  <c r="AX330" i="1"/>
  <c r="AV330" i="1"/>
  <c r="AW330" i="1" s="1"/>
  <c r="AU330" i="1"/>
  <c r="AS330" i="1"/>
  <c r="AL330" i="1"/>
  <c r="I330" i="1" s="1"/>
  <c r="H330" i="1" s="1"/>
  <c r="AG330" i="1"/>
  <c r="Y330" i="1"/>
  <c r="X330" i="1"/>
  <c r="W330" i="1"/>
  <c r="P330" i="1"/>
  <c r="K330" i="1"/>
  <c r="J330" i="1"/>
  <c r="AY329" i="1"/>
  <c r="AX329" i="1"/>
  <c r="AV329" i="1"/>
  <c r="AU329" i="1"/>
  <c r="AS329" i="1" s="1"/>
  <c r="AF329" i="1" s="1"/>
  <c r="AL329" i="1"/>
  <c r="I329" i="1" s="1"/>
  <c r="H329" i="1" s="1"/>
  <c r="AG329" i="1"/>
  <c r="J329" i="1" s="1"/>
  <c r="Y329" i="1"/>
  <c r="X329" i="1"/>
  <c r="P329" i="1"/>
  <c r="AY328" i="1"/>
  <c r="AX328" i="1"/>
  <c r="AV328" i="1"/>
  <c r="AW328" i="1" s="1"/>
  <c r="AU328" i="1"/>
  <c r="AS328" i="1"/>
  <c r="AT328" i="1" s="1"/>
  <c r="AL328" i="1"/>
  <c r="AG328" i="1"/>
  <c r="J328" i="1" s="1"/>
  <c r="AF328" i="1"/>
  <c r="AE328" i="1"/>
  <c r="Y328" i="1"/>
  <c r="X328" i="1"/>
  <c r="W328" i="1" s="1"/>
  <c r="P328" i="1"/>
  <c r="N328" i="1"/>
  <c r="K328" i="1"/>
  <c r="I328" i="1"/>
  <c r="H328" i="1" s="1"/>
  <c r="AA328" i="1" s="1"/>
  <c r="AY327" i="1"/>
  <c r="AX327" i="1"/>
  <c r="AV327" i="1"/>
  <c r="S327" i="1" s="1"/>
  <c r="AU327" i="1"/>
  <c r="AS327" i="1"/>
  <c r="K327" i="1" s="1"/>
  <c r="AL327" i="1"/>
  <c r="I327" i="1" s="1"/>
  <c r="H327" i="1" s="1"/>
  <c r="AA327" i="1" s="1"/>
  <c r="AG327" i="1"/>
  <c r="J327" i="1" s="1"/>
  <c r="Y327" i="1"/>
  <c r="X327" i="1"/>
  <c r="P327" i="1"/>
  <c r="AY326" i="1"/>
  <c r="AX326" i="1"/>
  <c r="AV326" i="1"/>
  <c r="AU326" i="1"/>
  <c r="AS326" i="1" s="1"/>
  <c r="AL326" i="1"/>
  <c r="I326" i="1" s="1"/>
  <c r="H326" i="1" s="1"/>
  <c r="AG326" i="1"/>
  <c r="AA326" i="1"/>
  <c r="Y326" i="1"/>
  <c r="X326" i="1"/>
  <c r="W326" i="1" s="1"/>
  <c r="P326" i="1"/>
  <c r="J326" i="1"/>
  <c r="AY325" i="1"/>
  <c r="AX325" i="1"/>
  <c r="AV325" i="1"/>
  <c r="S325" i="1" s="1"/>
  <c r="AU325" i="1"/>
  <c r="AS325" i="1" s="1"/>
  <c r="AL325" i="1"/>
  <c r="AG325" i="1"/>
  <c r="J325" i="1" s="1"/>
  <c r="AF325" i="1"/>
  <c r="AE325" i="1"/>
  <c r="Y325" i="1"/>
  <c r="X325" i="1"/>
  <c r="W325" i="1" s="1"/>
  <c r="P325" i="1"/>
  <c r="I325" i="1"/>
  <c r="H325" i="1"/>
  <c r="AY324" i="1"/>
  <c r="AX324" i="1"/>
  <c r="AV324" i="1"/>
  <c r="AU324" i="1"/>
  <c r="AS324" i="1" s="1"/>
  <c r="AL324" i="1"/>
  <c r="I324" i="1" s="1"/>
  <c r="H324" i="1" s="1"/>
  <c r="AG324" i="1"/>
  <c r="AF324" i="1"/>
  <c r="AE324" i="1"/>
  <c r="Y324" i="1"/>
  <c r="X324" i="1"/>
  <c r="W324" i="1" s="1"/>
  <c r="P324" i="1"/>
  <c r="K324" i="1"/>
  <c r="J324" i="1"/>
  <c r="AY323" i="1"/>
  <c r="AX323" i="1"/>
  <c r="AV323" i="1"/>
  <c r="AU323" i="1"/>
  <c r="AS323" i="1" s="1"/>
  <c r="AL323" i="1"/>
  <c r="AG323" i="1"/>
  <c r="Y323" i="1"/>
  <c r="X323" i="1"/>
  <c r="W323" i="1" s="1"/>
  <c r="S323" i="1"/>
  <c r="T323" i="1" s="1"/>
  <c r="U323" i="1" s="1"/>
  <c r="P323" i="1"/>
  <c r="J323" i="1"/>
  <c r="I323" i="1"/>
  <c r="H323" i="1" s="1"/>
  <c r="AY322" i="1"/>
  <c r="AX322" i="1"/>
  <c r="AV322" i="1"/>
  <c r="AW322" i="1" s="1"/>
  <c r="AU322" i="1"/>
  <c r="AS322" i="1"/>
  <c r="AL322" i="1"/>
  <c r="I322" i="1" s="1"/>
  <c r="H322" i="1" s="1"/>
  <c r="AA322" i="1" s="1"/>
  <c r="AG322" i="1"/>
  <c r="Y322" i="1"/>
  <c r="X322" i="1"/>
  <c r="W322" i="1" s="1"/>
  <c r="S322" i="1"/>
  <c r="P322" i="1"/>
  <c r="N322" i="1"/>
  <c r="J322" i="1"/>
  <c r="AY321" i="1"/>
  <c r="AX321" i="1"/>
  <c r="AV321" i="1"/>
  <c r="AU321" i="1"/>
  <c r="AS321" i="1" s="1"/>
  <c r="AT321" i="1"/>
  <c r="AL321" i="1"/>
  <c r="I321" i="1" s="1"/>
  <c r="AG321" i="1"/>
  <c r="AF321" i="1"/>
  <c r="AE321" i="1"/>
  <c r="Y321" i="1"/>
  <c r="X321" i="1"/>
  <c r="W321" i="1"/>
  <c r="P321" i="1"/>
  <c r="J321" i="1"/>
  <c r="H321" i="1"/>
  <c r="AY320" i="1"/>
  <c r="AX320" i="1"/>
  <c r="AV320" i="1"/>
  <c r="AU320" i="1"/>
  <c r="AS320" i="1" s="1"/>
  <c r="N320" i="1" s="1"/>
  <c r="AT320" i="1"/>
  <c r="AL320" i="1"/>
  <c r="I320" i="1" s="1"/>
  <c r="H320" i="1" s="1"/>
  <c r="AG320" i="1"/>
  <c r="J320" i="1" s="1"/>
  <c r="AF320" i="1"/>
  <c r="AE320" i="1"/>
  <c r="Y320" i="1"/>
  <c r="W320" i="1" s="1"/>
  <c r="X320" i="1"/>
  <c r="P320" i="1"/>
  <c r="K320" i="1"/>
  <c r="AY319" i="1"/>
  <c r="AX319" i="1"/>
  <c r="AV319" i="1"/>
  <c r="S319" i="1" s="1"/>
  <c r="AU319" i="1"/>
  <c r="AS319" i="1" s="1"/>
  <c r="AT319" i="1" s="1"/>
  <c r="AL319" i="1"/>
  <c r="I319" i="1" s="1"/>
  <c r="H319" i="1" s="1"/>
  <c r="AG319" i="1"/>
  <c r="J319" i="1" s="1"/>
  <c r="Y319" i="1"/>
  <c r="X319" i="1"/>
  <c r="W319" i="1" s="1"/>
  <c r="P319" i="1"/>
  <c r="K319" i="1"/>
  <c r="AY318" i="1"/>
  <c r="AX318" i="1"/>
  <c r="AV318" i="1"/>
  <c r="AW318" i="1" s="1"/>
  <c r="AU318" i="1"/>
  <c r="AS318" i="1"/>
  <c r="AL318" i="1"/>
  <c r="I318" i="1" s="1"/>
  <c r="H318" i="1" s="1"/>
  <c r="AG318" i="1"/>
  <c r="Y318" i="1"/>
  <c r="X318" i="1"/>
  <c r="S318" i="1"/>
  <c r="P318" i="1"/>
  <c r="J318" i="1"/>
  <c r="AY317" i="1"/>
  <c r="AX317" i="1"/>
  <c r="AV317" i="1"/>
  <c r="AU317" i="1"/>
  <c r="AS317" i="1" s="1"/>
  <c r="N317" i="1" s="1"/>
  <c r="AL317" i="1"/>
  <c r="I317" i="1" s="1"/>
  <c r="H317" i="1" s="1"/>
  <c r="AG317" i="1"/>
  <c r="J317" i="1" s="1"/>
  <c r="AA317" i="1"/>
  <c r="Y317" i="1"/>
  <c r="W317" i="1" s="1"/>
  <c r="X317" i="1"/>
  <c r="P317" i="1"/>
  <c r="AY316" i="1"/>
  <c r="AX316" i="1"/>
  <c r="AW316" i="1" s="1"/>
  <c r="AV316" i="1"/>
  <c r="S316" i="1" s="1"/>
  <c r="AU316" i="1"/>
  <c r="AS316" i="1" s="1"/>
  <c r="N316" i="1" s="1"/>
  <c r="AL316" i="1"/>
  <c r="AG316" i="1"/>
  <c r="J316" i="1" s="1"/>
  <c r="Y316" i="1"/>
  <c r="X316" i="1"/>
  <c r="W316" i="1" s="1"/>
  <c r="P316" i="1"/>
  <c r="I316" i="1"/>
  <c r="H316" i="1" s="1"/>
  <c r="AY315" i="1"/>
  <c r="AX315" i="1"/>
  <c r="AV315" i="1"/>
  <c r="AW315" i="1" s="1"/>
  <c r="AU315" i="1"/>
  <c r="AS315" i="1" s="1"/>
  <c r="AL315" i="1"/>
  <c r="I315" i="1" s="1"/>
  <c r="H315" i="1" s="1"/>
  <c r="AA315" i="1" s="1"/>
  <c r="AG315" i="1"/>
  <c r="J315" i="1" s="1"/>
  <c r="Y315" i="1"/>
  <c r="X315" i="1"/>
  <c r="P315" i="1"/>
  <c r="AY314" i="1"/>
  <c r="AX314" i="1"/>
  <c r="AV314" i="1"/>
  <c r="AW314" i="1" s="1"/>
  <c r="AU314" i="1"/>
  <c r="AS314" i="1" s="1"/>
  <c r="AL314" i="1"/>
  <c r="I314" i="1" s="1"/>
  <c r="H314" i="1" s="1"/>
  <c r="AG314" i="1"/>
  <c r="J314" i="1" s="1"/>
  <c r="AA314" i="1"/>
  <c r="Y314" i="1"/>
  <c r="X314" i="1"/>
  <c r="P314" i="1"/>
  <c r="AY313" i="1"/>
  <c r="AX313" i="1"/>
  <c r="AV313" i="1"/>
  <c r="AU313" i="1"/>
  <c r="AS313" i="1" s="1"/>
  <c r="N313" i="1" s="1"/>
  <c r="AL313" i="1"/>
  <c r="AG313" i="1"/>
  <c r="J313" i="1" s="1"/>
  <c r="Y313" i="1"/>
  <c r="X313" i="1"/>
  <c r="P313" i="1"/>
  <c r="I313" i="1"/>
  <c r="H313" i="1" s="1"/>
  <c r="AA313" i="1" s="1"/>
  <c r="AY312" i="1"/>
  <c r="AX312" i="1"/>
  <c r="AV312" i="1"/>
  <c r="AU312" i="1"/>
  <c r="AS312" i="1" s="1"/>
  <c r="AE312" i="1" s="1"/>
  <c r="AL312" i="1"/>
  <c r="I312" i="1" s="1"/>
  <c r="H312" i="1" s="1"/>
  <c r="AG312" i="1"/>
  <c r="Y312" i="1"/>
  <c r="X312" i="1"/>
  <c r="W312" i="1" s="1"/>
  <c r="P312" i="1"/>
  <c r="J312" i="1"/>
  <c r="AY311" i="1"/>
  <c r="AX311" i="1"/>
  <c r="AV311" i="1"/>
  <c r="AU311" i="1"/>
  <c r="AS311" i="1" s="1"/>
  <c r="AL311" i="1"/>
  <c r="I311" i="1" s="1"/>
  <c r="H311" i="1" s="1"/>
  <c r="AG311" i="1"/>
  <c r="Y311" i="1"/>
  <c r="X311" i="1"/>
  <c r="P311" i="1"/>
  <c r="J311" i="1"/>
  <c r="AY310" i="1"/>
  <c r="S310" i="1" s="1"/>
  <c r="AX310" i="1"/>
  <c r="AW310" i="1"/>
  <c r="AV310" i="1"/>
  <c r="AU310" i="1"/>
  <c r="AS310" i="1"/>
  <c r="AT310" i="1" s="1"/>
  <c r="AL310" i="1"/>
  <c r="I310" i="1" s="1"/>
  <c r="H310" i="1" s="1"/>
  <c r="AG310" i="1"/>
  <c r="Y310" i="1"/>
  <c r="X310" i="1"/>
  <c r="P310" i="1"/>
  <c r="J310" i="1"/>
  <c r="AY309" i="1"/>
  <c r="AX309" i="1"/>
  <c r="AV309" i="1"/>
  <c r="AU309" i="1"/>
  <c r="AS309" i="1" s="1"/>
  <c r="K309" i="1" s="1"/>
  <c r="AL309" i="1"/>
  <c r="AG309" i="1"/>
  <c r="J309" i="1" s="1"/>
  <c r="Y309" i="1"/>
  <c r="X309" i="1"/>
  <c r="W309" i="1" s="1"/>
  <c r="P309" i="1"/>
  <c r="I309" i="1"/>
  <c r="H309" i="1" s="1"/>
  <c r="AY308" i="1"/>
  <c r="AX308" i="1"/>
  <c r="AV308" i="1"/>
  <c r="S308" i="1" s="1"/>
  <c r="AU308" i="1"/>
  <c r="AS308" i="1" s="1"/>
  <c r="AL308" i="1"/>
  <c r="I308" i="1" s="1"/>
  <c r="AG308" i="1"/>
  <c r="J308" i="1" s="1"/>
  <c r="Y308" i="1"/>
  <c r="X308" i="1"/>
  <c r="W308" i="1"/>
  <c r="P308" i="1"/>
  <c r="H308" i="1"/>
  <c r="AY307" i="1"/>
  <c r="S307" i="1" s="1"/>
  <c r="AX307" i="1"/>
  <c r="AV307" i="1"/>
  <c r="AU307" i="1"/>
  <c r="AS307" i="1" s="1"/>
  <c r="AE307" i="1" s="1"/>
  <c r="AL307" i="1"/>
  <c r="I307" i="1" s="1"/>
  <c r="AG307" i="1"/>
  <c r="J307" i="1" s="1"/>
  <c r="Y307" i="1"/>
  <c r="X307" i="1"/>
  <c r="P307" i="1"/>
  <c r="H307" i="1"/>
  <c r="AY306" i="1"/>
  <c r="AX306" i="1"/>
  <c r="AW306" i="1"/>
  <c r="AV306" i="1"/>
  <c r="AU306" i="1"/>
  <c r="AS306" i="1"/>
  <c r="K306" i="1" s="1"/>
  <c r="AL306" i="1"/>
  <c r="I306" i="1" s="1"/>
  <c r="H306" i="1" s="1"/>
  <c r="AG306" i="1"/>
  <c r="J306" i="1" s="1"/>
  <c r="Y306" i="1"/>
  <c r="W306" i="1" s="1"/>
  <c r="X306" i="1"/>
  <c r="S306" i="1"/>
  <c r="P306" i="1"/>
  <c r="AY305" i="1"/>
  <c r="AX305" i="1"/>
  <c r="AV305" i="1"/>
  <c r="AW305" i="1" s="1"/>
  <c r="AU305" i="1"/>
  <c r="AS305" i="1"/>
  <c r="AL305" i="1"/>
  <c r="AG305" i="1"/>
  <c r="J305" i="1" s="1"/>
  <c r="Y305" i="1"/>
  <c r="X305" i="1"/>
  <c r="W305" i="1" s="1"/>
  <c r="P305" i="1"/>
  <c r="K305" i="1"/>
  <c r="I305" i="1"/>
  <c r="H305" i="1" s="1"/>
  <c r="AY304" i="1"/>
  <c r="AX304" i="1"/>
  <c r="AV304" i="1"/>
  <c r="AU304" i="1"/>
  <c r="AS304" i="1" s="1"/>
  <c r="AL304" i="1"/>
  <c r="I304" i="1" s="1"/>
  <c r="H304" i="1" s="1"/>
  <c r="AG304" i="1"/>
  <c r="J304" i="1" s="1"/>
  <c r="AF304" i="1"/>
  <c r="AE304" i="1"/>
  <c r="Y304" i="1"/>
  <c r="W304" i="1" s="1"/>
  <c r="X304" i="1"/>
  <c r="P304" i="1"/>
  <c r="AY303" i="1"/>
  <c r="AX303" i="1"/>
  <c r="AV303" i="1"/>
  <c r="AU303" i="1"/>
  <c r="AS303" i="1" s="1"/>
  <c r="AL303" i="1"/>
  <c r="AG303" i="1"/>
  <c r="Y303" i="1"/>
  <c r="X303" i="1"/>
  <c r="W303" i="1" s="1"/>
  <c r="P303" i="1"/>
  <c r="J303" i="1"/>
  <c r="I303" i="1"/>
  <c r="H303" i="1" s="1"/>
  <c r="AY302" i="1"/>
  <c r="AX302" i="1"/>
  <c r="AW302" i="1" s="1"/>
  <c r="AV302" i="1"/>
  <c r="AU302" i="1"/>
  <c r="AS302" i="1"/>
  <c r="AL302" i="1"/>
  <c r="I302" i="1" s="1"/>
  <c r="H302" i="1" s="1"/>
  <c r="AG302" i="1"/>
  <c r="Y302" i="1"/>
  <c r="X302" i="1"/>
  <c r="W302" i="1" s="1"/>
  <c r="S302" i="1"/>
  <c r="P302" i="1"/>
  <c r="J302" i="1"/>
  <c r="AY301" i="1"/>
  <c r="AX301" i="1"/>
  <c r="AV301" i="1"/>
  <c r="AW301" i="1" s="1"/>
  <c r="AU301" i="1"/>
  <c r="AS301" i="1" s="1"/>
  <c r="AL301" i="1"/>
  <c r="AG301" i="1"/>
  <c r="Y301" i="1"/>
  <c r="X301" i="1"/>
  <c r="S301" i="1"/>
  <c r="T301" i="1" s="1"/>
  <c r="U301" i="1" s="1"/>
  <c r="P301" i="1"/>
  <c r="J301" i="1"/>
  <c r="I301" i="1"/>
  <c r="H301" i="1"/>
  <c r="AA301" i="1" s="1"/>
  <c r="AY300" i="1"/>
  <c r="AX300" i="1"/>
  <c r="AV300" i="1"/>
  <c r="AU300" i="1"/>
  <c r="AS300" i="1" s="1"/>
  <c r="AL300" i="1"/>
  <c r="I300" i="1" s="1"/>
  <c r="H300" i="1" s="1"/>
  <c r="AG300" i="1"/>
  <c r="J300" i="1" s="1"/>
  <c r="Y300" i="1"/>
  <c r="X300" i="1"/>
  <c r="W300" i="1" s="1"/>
  <c r="P300" i="1"/>
  <c r="AY299" i="1"/>
  <c r="AX299" i="1"/>
  <c r="AV299" i="1"/>
  <c r="AU299" i="1"/>
  <c r="AS299" i="1" s="1"/>
  <c r="AL299" i="1"/>
  <c r="I299" i="1" s="1"/>
  <c r="H299" i="1" s="1"/>
  <c r="AA299" i="1" s="1"/>
  <c r="AG299" i="1"/>
  <c r="J299" i="1" s="1"/>
  <c r="Y299" i="1"/>
  <c r="X299" i="1"/>
  <c r="W299" i="1" s="1"/>
  <c r="P299" i="1"/>
  <c r="AY298" i="1"/>
  <c r="S298" i="1" s="1"/>
  <c r="AX298" i="1"/>
  <c r="AV298" i="1"/>
  <c r="AU298" i="1"/>
  <c r="AS298" i="1"/>
  <c r="AL298" i="1"/>
  <c r="AG298" i="1"/>
  <c r="AA298" i="1"/>
  <c r="Y298" i="1"/>
  <c r="X298" i="1"/>
  <c r="P298" i="1"/>
  <c r="J298" i="1"/>
  <c r="I298" i="1"/>
  <c r="H298" i="1" s="1"/>
  <c r="AY297" i="1"/>
  <c r="AX297" i="1"/>
  <c r="AV297" i="1"/>
  <c r="AU297" i="1"/>
  <c r="AS297" i="1" s="1"/>
  <c r="AL297" i="1"/>
  <c r="I297" i="1" s="1"/>
  <c r="H297" i="1" s="1"/>
  <c r="AG297" i="1"/>
  <c r="J297" i="1" s="1"/>
  <c r="AA297" i="1"/>
  <c r="Y297" i="1"/>
  <c r="X297" i="1"/>
  <c r="W297" i="1" s="1"/>
  <c r="P297" i="1"/>
  <c r="AY296" i="1"/>
  <c r="AX296" i="1"/>
  <c r="AV296" i="1"/>
  <c r="AU296" i="1"/>
  <c r="AS296" i="1" s="1"/>
  <c r="AL296" i="1"/>
  <c r="I296" i="1" s="1"/>
  <c r="H296" i="1" s="1"/>
  <c r="AG296" i="1"/>
  <c r="J296" i="1" s="1"/>
  <c r="Y296" i="1"/>
  <c r="X296" i="1"/>
  <c r="P296" i="1"/>
  <c r="AY295" i="1"/>
  <c r="AX295" i="1"/>
  <c r="AW295" i="1" s="1"/>
  <c r="AV295" i="1"/>
  <c r="AU295" i="1"/>
  <c r="AS295" i="1" s="1"/>
  <c r="AL295" i="1"/>
  <c r="I295" i="1" s="1"/>
  <c r="H295" i="1" s="1"/>
  <c r="AA295" i="1" s="1"/>
  <c r="AG295" i="1"/>
  <c r="J295" i="1" s="1"/>
  <c r="Y295" i="1"/>
  <c r="X295" i="1"/>
  <c r="W295" i="1"/>
  <c r="P295" i="1"/>
  <c r="AY294" i="1"/>
  <c r="S294" i="1" s="1"/>
  <c r="AX294" i="1"/>
  <c r="AV294" i="1"/>
  <c r="AU294" i="1"/>
  <c r="AS294" i="1"/>
  <c r="AT294" i="1" s="1"/>
  <c r="AL294" i="1"/>
  <c r="AG294" i="1"/>
  <c r="J294" i="1" s="1"/>
  <c r="AA294" i="1"/>
  <c r="Y294" i="1"/>
  <c r="X294" i="1"/>
  <c r="P294" i="1"/>
  <c r="I294" i="1"/>
  <c r="H294" i="1" s="1"/>
  <c r="AY293" i="1"/>
  <c r="AX293" i="1"/>
  <c r="AV293" i="1"/>
  <c r="AW293" i="1" s="1"/>
  <c r="AU293" i="1"/>
  <c r="AS293" i="1" s="1"/>
  <c r="AL293" i="1"/>
  <c r="I293" i="1" s="1"/>
  <c r="H293" i="1" s="1"/>
  <c r="AG293" i="1"/>
  <c r="AA293" i="1"/>
  <c r="Y293" i="1"/>
  <c r="X293" i="1"/>
  <c r="W293" i="1" s="1"/>
  <c r="P293" i="1"/>
  <c r="J293" i="1"/>
  <c r="AY292" i="1"/>
  <c r="AX292" i="1"/>
  <c r="AV292" i="1"/>
  <c r="AU292" i="1"/>
  <c r="AS292" i="1" s="1"/>
  <c r="AL292" i="1"/>
  <c r="I292" i="1" s="1"/>
  <c r="H292" i="1" s="1"/>
  <c r="AG292" i="1"/>
  <c r="J292" i="1" s="1"/>
  <c r="Y292" i="1"/>
  <c r="X292" i="1"/>
  <c r="W292" i="1" s="1"/>
  <c r="P292" i="1"/>
  <c r="AY291" i="1"/>
  <c r="AX291" i="1"/>
  <c r="AV291" i="1"/>
  <c r="AU291" i="1"/>
  <c r="AS291" i="1" s="1"/>
  <c r="AL291" i="1"/>
  <c r="I291" i="1" s="1"/>
  <c r="H291" i="1" s="1"/>
  <c r="AA291" i="1" s="1"/>
  <c r="AG291" i="1"/>
  <c r="J291" i="1" s="1"/>
  <c r="Y291" i="1"/>
  <c r="X291" i="1"/>
  <c r="W291" i="1" s="1"/>
  <c r="P291" i="1"/>
  <c r="AY290" i="1"/>
  <c r="S290" i="1" s="1"/>
  <c r="AX290" i="1"/>
  <c r="AV290" i="1"/>
  <c r="AU290" i="1"/>
  <c r="AS290" i="1"/>
  <c r="K290" i="1" s="1"/>
  <c r="AL290" i="1"/>
  <c r="AG290" i="1"/>
  <c r="Y290" i="1"/>
  <c r="X290" i="1"/>
  <c r="P290" i="1"/>
  <c r="J290" i="1"/>
  <c r="I290" i="1"/>
  <c r="H290" i="1" s="1"/>
  <c r="AA290" i="1" s="1"/>
  <c r="AY289" i="1"/>
  <c r="AX289" i="1"/>
  <c r="AV289" i="1"/>
  <c r="AU289" i="1"/>
  <c r="AS289" i="1" s="1"/>
  <c r="AL289" i="1"/>
  <c r="I289" i="1" s="1"/>
  <c r="H289" i="1" s="1"/>
  <c r="AG289" i="1"/>
  <c r="J289" i="1" s="1"/>
  <c r="AA289" i="1"/>
  <c r="Y289" i="1"/>
  <c r="X289" i="1"/>
  <c r="P289" i="1"/>
  <c r="AY288" i="1"/>
  <c r="AX288" i="1"/>
  <c r="AV288" i="1"/>
  <c r="AU288" i="1"/>
  <c r="AS288" i="1" s="1"/>
  <c r="AL288" i="1"/>
  <c r="I288" i="1" s="1"/>
  <c r="H288" i="1" s="1"/>
  <c r="AG288" i="1"/>
  <c r="J288" i="1" s="1"/>
  <c r="Y288" i="1"/>
  <c r="X288" i="1"/>
  <c r="P288" i="1"/>
  <c r="AY287" i="1"/>
  <c r="AX287" i="1"/>
  <c r="AV287" i="1"/>
  <c r="AU287" i="1"/>
  <c r="AS287" i="1" s="1"/>
  <c r="AL287" i="1"/>
  <c r="AG287" i="1"/>
  <c r="AF287" i="1"/>
  <c r="Y287" i="1"/>
  <c r="X287" i="1"/>
  <c r="W287" i="1" s="1"/>
  <c r="P287" i="1"/>
  <c r="J287" i="1"/>
  <c r="I287" i="1"/>
  <c r="H287" i="1" s="1"/>
  <c r="AY286" i="1"/>
  <c r="AX286" i="1"/>
  <c r="AV286" i="1"/>
  <c r="AU286" i="1"/>
  <c r="AS286" i="1" s="1"/>
  <c r="AL286" i="1"/>
  <c r="I286" i="1" s="1"/>
  <c r="H286" i="1" s="1"/>
  <c r="AG286" i="1"/>
  <c r="J286" i="1" s="1"/>
  <c r="Y286" i="1"/>
  <c r="X286" i="1"/>
  <c r="W286" i="1" s="1"/>
  <c r="P286" i="1"/>
  <c r="AY285" i="1"/>
  <c r="S285" i="1" s="1"/>
  <c r="AX285" i="1"/>
  <c r="AV285" i="1"/>
  <c r="AU285" i="1"/>
  <c r="AS285" i="1" s="1"/>
  <c r="AL285" i="1"/>
  <c r="I285" i="1" s="1"/>
  <c r="H285" i="1" s="1"/>
  <c r="AA285" i="1" s="1"/>
  <c r="AG285" i="1"/>
  <c r="J285" i="1" s="1"/>
  <c r="Y285" i="1"/>
  <c r="X285" i="1"/>
  <c r="P285" i="1"/>
  <c r="AY284" i="1"/>
  <c r="AX284" i="1"/>
  <c r="AW284" i="1"/>
  <c r="AV284" i="1"/>
  <c r="S284" i="1" s="1"/>
  <c r="AU284" i="1"/>
  <c r="AS284" i="1" s="1"/>
  <c r="AL284" i="1"/>
  <c r="I284" i="1" s="1"/>
  <c r="H284" i="1" s="1"/>
  <c r="AG284" i="1"/>
  <c r="Y284" i="1"/>
  <c r="X284" i="1"/>
  <c r="W284" i="1" s="1"/>
  <c r="P284" i="1"/>
  <c r="N284" i="1"/>
  <c r="J284" i="1"/>
  <c r="AY283" i="1"/>
  <c r="AX283" i="1"/>
  <c r="AW283" i="1" s="1"/>
  <c r="AV283" i="1"/>
  <c r="S283" i="1" s="1"/>
  <c r="AU283" i="1"/>
  <c r="AS283" i="1"/>
  <c r="AL283" i="1"/>
  <c r="AG283" i="1"/>
  <c r="Y283" i="1"/>
  <c r="X283" i="1"/>
  <c r="P283" i="1"/>
  <c r="J283" i="1"/>
  <c r="I283" i="1"/>
  <c r="H283" i="1" s="1"/>
  <c r="AY282" i="1"/>
  <c r="S282" i="1" s="1"/>
  <c r="AX282" i="1"/>
  <c r="AV282" i="1"/>
  <c r="AU282" i="1"/>
  <c r="AS282" i="1" s="1"/>
  <c r="AL282" i="1"/>
  <c r="I282" i="1" s="1"/>
  <c r="H282" i="1" s="1"/>
  <c r="AG282" i="1"/>
  <c r="J282" i="1" s="1"/>
  <c r="Y282" i="1"/>
  <c r="X282" i="1"/>
  <c r="P282" i="1"/>
  <c r="AY281" i="1"/>
  <c r="AX281" i="1"/>
  <c r="AV281" i="1"/>
  <c r="AW281" i="1" s="1"/>
  <c r="AU281" i="1"/>
  <c r="AS281" i="1" s="1"/>
  <c r="AL281" i="1"/>
  <c r="I281" i="1" s="1"/>
  <c r="AG281" i="1"/>
  <c r="Y281" i="1"/>
  <c r="X281" i="1"/>
  <c r="W281" i="1" s="1"/>
  <c r="P281" i="1"/>
  <c r="J281" i="1"/>
  <c r="H281" i="1"/>
  <c r="AY280" i="1"/>
  <c r="AX280" i="1"/>
  <c r="AV280" i="1"/>
  <c r="AU280" i="1"/>
  <c r="AS280" i="1" s="1"/>
  <c r="AL280" i="1"/>
  <c r="I280" i="1" s="1"/>
  <c r="AG280" i="1"/>
  <c r="J280" i="1" s="1"/>
  <c r="AF280" i="1"/>
  <c r="Y280" i="1"/>
  <c r="W280" i="1" s="1"/>
  <c r="X280" i="1"/>
  <c r="P280" i="1"/>
  <c r="N280" i="1"/>
  <c r="H280" i="1"/>
  <c r="AY279" i="1"/>
  <c r="AX279" i="1"/>
  <c r="AV279" i="1"/>
  <c r="AU279" i="1"/>
  <c r="AS279" i="1" s="1"/>
  <c r="AT279" i="1" s="1"/>
  <c r="AL279" i="1"/>
  <c r="I279" i="1" s="1"/>
  <c r="H279" i="1" s="1"/>
  <c r="AG279" i="1"/>
  <c r="J279" i="1" s="1"/>
  <c r="Y279" i="1"/>
  <c r="X279" i="1"/>
  <c r="W279" i="1" s="1"/>
  <c r="P279" i="1"/>
  <c r="AY278" i="1"/>
  <c r="S278" i="1" s="1"/>
  <c r="AX278" i="1"/>
  <c r="AV278" i="1"/>
  <c r="AU278" i="1"/>
  <c r="AS278" i="1" s="1"/>
  <c r="AT278" i="1"/>
  <c r="AL278" i="1"/>
  <c r="I278" i="1" s="1"/>
  <c r="H278" i="1" s="1"/>
  <c r="AG278" i="1"/>
  <c r="J278" i="1" s="1"/>
  <c r="Y278" i="1"/>
  <c r="X278" i="1"/>
  <c r="P278" i="1"/>
  <c r="K278" i="1"/>
  <c r="AY277" i="1"/>
  <c r="AX277" i="1"/>
  <c r="AV277" i="1"/>
  <c r="AU277" i="1"/>
  <c r="AS277" i="1"/>
  <c r="AF277" i="1" s="1"/>
  <c r="AL277" i="1"/>
  <c r="I277" i="1" s="1"/>
  <c r="H277" i="1" s="1"/>
  <c r="AG277" i="1"/>
  <c r="J277" i="1" s="1"/>
  <c r="Y277" i="1"/>
  <c r="X277" i="1"/>
  <c r="P277" i="1"/>
  <c r="AY276" i="1"/>
  <c r="AX276" i="1"/>
  <c r="AV276" i="1"/>
  <c r="AU276" i="1"/>
  <c r="AS276" i="1" s="1"/>
  <c r="AL276" i="1"/>
  <c r="I276" i="1" s="1"/>
  <c r="H276" i="1" s="1"/>
  <c r="AA276" i="1" s="1"/>
  <c r="AG276" i="1"/>
  <c r="J276" i="1" s="1"/>
  <c r="Y276" i="1"/>
  <c r="X276" i="1"/>
  <c r="W276" i="1" s="1"/>
  <c r="P276" i="1"/>
  <c r="AY275" i="1"/>
  <c r="AX275" i="1"/>
  <c r="AV275" i="1"/>
  <c r="AU275" i="1"/>
  <c r="AS275" i="1" s="1"/>
  <c r="AT275" i="1"/>
  <c r="AL275" i="1"/>
  <c r="I275" i="1" s="1"/>
  <c r="H275" i="1" s="1"/>
  <c r="AG275" i="1"/>
  <c r="J275" i="1" s="1"/>
  <c r="AE275" i="1"/>
  <c r="Y275" i="1"/>
  <c r="X275" i="1"/>
  <c r="W275" i="1" s="1"/>
  <c r="P275" i="1"/>
  <c r="N275" i="1"/>
  <c r="AY274" i="1"/>
  <c r="AX274" i="1"/>
  <c r="AV274" i="1"/>
  <c r="AU274" i="1"/>
  <c r="AS274" i="1" s="1"/>
  <c r="AE274" i="1" s="1"/>
  <c r="AL274" i="1"/>
  <c r="AG274" i="1"/>
  <c r="J274" i="1" s="1"/>
  <c r="Y274" i="1"/>
  <c r="X274" i="1"/>
  <c r="P274" i="1"/>
  <c r="N274" i="1"/>
  <c r="I274" i="1"/>
  <c r="H274" i="1" s="1"/>
  <c r="AY273" i="1"/>
  <c r="AX273" i="1"/>
  <c r="AW273" i="1" s="1"/>
  <c r="AV273" i="1"/>
  <c r="AU273" i="1"/>
  <c r="AS273" i="1" s="1"/>
  <c r="AL273" i="1"/>
  <c r="I273" i="1" s="1"/>
  <c r="H273" i="1" s="1"/>
  <c r="AG273" i="1"/>
  <c r="J273" i="1" s="1"/>
  <c r="Y273" i="1"/>
  <c r="X273" i="1"/>
  <c r="S273" i="1"/>
  <c r="P273" i="1"/>
  <c r="AY272" i="1"/>
  <c r="AX272" i="1"/>
  <c r="AV272" i="1"/>
  <c r="AU272" i="1"/>
  <c r="AS272" i="1" s="1"/>
  <c r="AL272" i="1"/>
  <c r="I272" i="1" s="1"/>
  <c r="H272" i="1" s="1"/>
  <c r="AG272" i="1"/>
  <c r="J272" i="1" s="1"/>
  <c r="AA272" i="1"/>
  <c r="Y272" i="1"/>
  <c r="X272" i="1"/>
  <c r="P272" i="1"/>
  <c r="AY271" i="1"/>
  <c r="AX271" i="1"/>
  <c r="AW271" i="1"/>
  <c r="AV271" i="1"/>
  <c r="S271" i="1" s="1"/>
  <c r="AU271" i="1"/>
  <c r="AS271" i="1" s="1"/>
  <c r="N271" i="1" s="1"/>
  <c r="AL271" i="1"/>
  <c r="I271" i="1" s="1"/>
  <c r="H271" i="1" s="1"/>
  <c r="AG271" i="1"/>
  <c r="Y271" i="1"/>
  <c r="X271" i="1"/>
  <c r="W271" i="1" s="1"/>
  <c r="P271" i="1"/>
  <c r="T271" i="1" s="1"/>
  <c r="U271" i="1" s="1"/>
  <c r="AC271" i="1" s="1"/>
  <c r="J271" i="1"/>
  <c r="AY270" i="1"/>
  <c r="AX270" i="1"/>
  <c r="AV270" i="1"/>
  <c r="AU270" i="1"/>
  <c r="AS270" i="1" s="1"/>
  <c r="N270" i="1" s="1"/>
  <c r="AL270" i="1"/>
  <c r="I270" i="1" s="1"/>
  <c r="H270" i="1" s="1"/>
  <c r="AG270" i="1"/>
  <c r="J270" i="1" s="1"/>
  <c r="Y270" i="1"/>
  <c r="W270" i="1" s="1"/>
  <c r="X270" i="1"/>
  <c r="P270" i="1"/>
  <c r="AY269" i="1"/>
  <c r="AX269" i="1"/>
  <c r="AV269" i="1"/>
  <c r="AW269" i="1" s="1"/>
  <c r="AU269" i="1"/>
  <c r="AS269" i="1"/>
  <c r="AL269" i="1"/>
  <c r="I269" i="1" s="1"/>
  <c r="H269" i="1" s="1"/>
  <c r="AA269" i="1" s="1"/>
  <c r="AG269" i="1"/>
  <c r="J269" i="1" s="1"/>
  <c r="Y269" i="1"/>
  <c r="X269" i="1"/>
  <c r="P269" i="1"/>
  <c r="AY268" i="1"/>
  <c r="S268" i="1" s="1"/>
  <c r="AX268" i="1"/>
  <c r="AV268" i="1"/>
  <c r="AW268" i="1" s="1"/>
  <c r="AU268" i="1"/>
  <c r="AS268" i="1" s="1"/>
  <c r="AL268" i="1"/>
  <c r="I268" i="1" s="1"/>
  <c r="H268" i="1" s="1"/>
  <c r="AG268" i="1"/>
  <c r="J268" i="1" s="1"/>
  <c r="AA268" i="1"/>
  <c r="Y268" i="1"/>
  <c r="X268" i="1"/>
  <c r="P268" i="1"/>
  <c r="AY267" i="1"/>
  <c r="AX267" i="1"/>
  <c r="AW267" i="1"/>
  <c r="AV267" i="1"/>
  <c r="S267" i="1" s="1"/>
  <c r="AU267" i="1"/>
  <c r="AS267" i="1" s="1"/>
  <c r="AT267" i="1"/>
  <c r="AL267" i="1"/>
  <c r="I267" i="1" s="1"/>
  <c r="H267" i="1" s="1"/>
  <c r="AG267" i="1"/>
  <c r="J267" i="1" s="1"/>
  <c r="Y267" i="1"/>
  <c r="X267" i="1"/>
  <c r="W267" i="1"/>
  <c r="P267" i="1"/>
  <c r="N267" i="1"/>
  <c r="AY266" i="1"/>
  <c r="AX266" i="1"/>
  <c r="AV266" i="1"/>
  <c r="AU266" i="1"/>
  <c r="AS266" i="1" s="1"/>
  <c r="AL266" i="1"/>
  <c r="I266" i="1" s="1"/>
  <c r="H266" i="1" s="1"/>
  <c r="AG266" i="1"/>
  <c r="J266" i="1" s="1"/>
  <c r="Y266" i="1"/>
  <c r="X266" i="1"/>
  <c r="W266" i="1" s="1"/>
  <c r="P266" i="1"/>
  <c r="AY265" i="1"/>
  <c r="AX265" i="1"/>
  <c r="AV265" i="1"/>
  <c r="AU265" i="1"/>
  <c r="AS265" i="1"/>
  <c r="AL265" i="1"/>
  <c r="I265" i="1" s="1"/>
  <c r="H265" i="1" s="1"/>
  <c r="AA265" i="1" s="1"/>
  <c r="AG265" i="1"/>
  <c r="AF265" i="1"/>
  <c r="Y265" i="1"/>
  <c r="X265" i="1"/>
  <c r="W265" i="1" s="1"/>
  <c r="P265" i="1"/>
  <c r="K265" i="1"/>
  <c r="J265" i="1"/>
  <c r="AY264" i="1"/>
  <c r="AX264" i="1"/>
  <c r="AV264" i="1"/>
  <c r="AU264" i="1"/>
  <c r="AS264" i="1"/>
  <c r="AL264" i="1"/>
  <c r="I264" i="1" s="1"/>
  <c r="H264" i="1" s="1"/>
  <c r="AA264" i="1" s="1"/>
  <c r="AG264" i="1"/>
  <c r="Y264" i="1"/>
  <c r="X264" i="1"/>
  <c r="W264" i="1" s="1"/>
  <c r="P264" i="1"/>
  <c r="J264" i="1"/>
  <c r="AY263" i="1"/>
  <c r="AX263" i="1"/>
  <c r="AV263" i="1"/>
  <c r="AU263" i="1"/>
  <c r="AS263" i="1" s="1"/>
  <c r="AT263" i="1"/>
  <c r="AL263" i="1"/>
  <c r="I263" i="1" s="1"/>
  <c r="H263" i="1" s="1"/>
  <c r="AG263" i="1"/>
  <c r="Y263" i="1"/>
  <c r="X263" i="1"/>
  <c r="P263" i="1"/>
  <c r="J263" i="1"/>
  <c r="AY262" i="1"/>
  <c r="AX262" i="1"/>
  <c r="AV262" i="1"/>
  <c r="AU262" i="1"/>
  <c r="AS262" i="1" s="1"/>
  <c r="AL262" i="1"/>
  <c r="I262" i="1" s="1"/>
  <c r="H262" i="1" s="1"/>
  <c r="AA262" i="1" s="1"/>
  <c r="AG262" i="1"/>
  <c r="J262" i="1" s="1"/>
  <c r="Y262" i="1"/>
  <c r="X262" i="1"/>
  <c r="W262" i="1"/>
  <c r="P262" i="1"/>
  <c r="AY261" i="1"/>
  <c r="S261" i="1" s="1"/>
  <c r="AX261" i="1"/>
  <c r="AV261" i="1"/>
  <c r="AU261" i="1"/>
  <c r="AS261" i="1" s="1"/>
  <c r="AL261" i="1"/>
  <c r="AG261" i="1"/>
  <c r="Y261" i="1"/>
  <c r="X261" i="1"/>
  <c r="P261" i="1"/>
  <c r="J261" i="1"/>
  <c r="I261" i="1"/>
  <c r="H261" i="1" s="1"/>
  <c r="AA261" i="1" s="1"/>
  <c r="AY260" i="1"/>
  <c r="AX260" i="1"/>
  <c r="AV260" i="1"/>
  <c r="AU260" i="1"/>
  <c r="AS260" i="1" s="1"/>
  <c r="AT260" i="1" s="1"/>
  <c r="AL260" i="1"/>
  <c r="I260" i="1" s="1"/>
  <c r="H260" i="1" s="1"/>
  <c r="AG260" i="1"/>
  <c r="Y260" i="1"/>
  <c r="X260" i="1"/>
  <c r="W260" i="1" s="1"/>
  <c r="S260" i="1"/>
  <c r="T260" i="1" s="1"/>
  <c r="U260" i="1" s="1"/>
  <c r="P260" i="1"/>
  <c r="J260" i="1"/>
  <c r="AY259" i="1"/>
  <c r="AX259" i="1"/>
  <c r="AV259" i="1"/>
  <c r="AU259" i="1"/>
  <c r="AS259" i="1" s="1"/>
  <c r="AL259" i="1"/>
  <c r="I259" i="1" s="1"/>
  <c r="H259" i="1" s="1"/>
  <c r="AG259" i="1"/>
  <c r="J259" i="1" s="1"/>
  <c r="Y259" i="1"/>
  <c r="X259" i="1"/>
  <c r="P259" i="1"/>
  <c r="AY258" i="1"/>
  <c r="AX258" i="1"/>
  <c r="AV258" i="1"/>
  <c r="AU258" i="1"/>
  <c r="AS258" i="1" s="1"/>
  <c r="AF258" i="1" s="1"/>
  <c r="AL258" i="1"/>
  <c r="AG258" i="1"/>
  <c r="J258" i="1" s="1"/>
  <c r="Y258" i="1"/>
  <c r="X258" i="1"/>
  <c r="W258" i="1"/>
  <c r="P258" i="1"/>
  <c r="I258" i="1"/>
  <c r="H258" i="1" s="1"/>
  <c r="AA258" i="1" s="1"/>
  <c r="AY257" i="1"/>
  <c r="S257" i="1" s="1"/>
  <c r="AX257" i="1"/>
  <c r="AV257" i="1"/>
  <c r="AU257" i="1"/>
  <c r="AS257" i="1"/>
  <c r="K257" i="1" s="1"/>
  <c r="AL257" i="1"/>
  <c r="I257" i="1" s="1"/>
  <c r="H257" i="1" s="1"/>
  <c r="AA257" i="1" s="1"/>
  <c r="AG257" i="1"/>
  <c r="J257" i="1" s="1"/>
  <c r="Y257" i="1"/>
  <c r="X257" i="1"/>
  <c r="P257" i="1"/>
  <c r="AY256" i="1"/>
  <c r="AX256" i="1"/>
  <c r="AV256" i="1"/>
  <c r="AU256" i="1"/>
  <c r="AS256" i="1" s="1"/>
  <c r="K256" i="1" s="1"/>
  <c r="AL256" i="1"/>
  <c r="I256" i="1" s="1"/>
  <c r="H256" i="1" s="1"/>
  <c r="AA256" i="1" s="1"/>
  <c r="AG256" i="1"/>
  <c r="J256" i="1" s="1"/>
  <c r="Y256" i="1"/>
  <c r="X256" i="1"/>
  <c r="W256" i="1" s="1"/>
  <c r="P256" i="1"/>
  <c r="AY255" i="1"/>
  <c r="AX255" i="1"/>
  <c r="AV255" i="1"/>
  <c r="AU255" i="1"/>
  <c r="AS255" i="1" s="1"/>
  <c r="AL255" i="1"/>
  <c r="I255" i="1" s="1"/>
  <c r="H255" i="1" s="1"/>
  <c r="AG255" i="1"/>
  <c r="AF255" i="1"/>
  <c r="Y255" i="1"/>
  <c r="X255" i="1"/>
  <c r="W255" i="1" s="1"/>
  <c r="P255" i="1"/>
  <c r="J255" i="1"/>
  <c r="AY254" i="1"/>
  <c r="AX254" i="1"/>
  <c r="AV254" i="1"/>
  <c r="S254" i="1" s="1"/>
  <c r="AU254" i="1"/>
  <c r="AS254" i="1" s="1"/>
  <c r="AE254" i="1" s="1"/>
  <c r="AL254" i="1"/>
  <c r="AG254" i="1"/>
  <c r="J254" i="1" s="1"/>
  <c r="Y254" i="1"/>
  <c r="X254" i="1"/>
  <c r="P254" i="1"/>
  <c r="I254" i="1"/>
  <c r="H254" i="1" s="1"/>
  <c r="AY253" i="1"/>
  <c r="S253" i="1" s="1"/>
  <c r="AX253" i="1"/>
  <c r="AV253" i="1"/>
  <c r="AU253" i="1"/>
  <c r="AS253" i="1" s="1"/>
  <c r="AL253" i="1"/>
  <c r="I253" i="1" s="1"/>
  <c r="H253" i="1" s="1"/>
  <c r="AG253" i="1"/>
  <c r="J253" i="1" s="1"/>
  <c r="AF253" i="1"/>
  <c r="Y253" i="1"/>
  <c r="X253" i="1"/>
  <c r="W253" i="1" s="1"/>
  <c r="P253" i="1"/>
  <c r="AY252" i="1"/>
  <c r="AX252" i="1"/>
  <c r="AV252" i="1"/>
  <c r="S252" i="1" s="1"/>
  <c r="AU252" i="1"/>
  <c r="AS252" i="1" s="1"/>
  <c r="AL252" i="1"/>
  <c r="I252" i="1" s="1"/>
  <c r="H252" i="1" s="1"/>
  <c r="AG252" i="1"/>
  <c r="Y252" i="1"/>
  <c r="X252" i="1"/>
  <c r="P252" i="1"/>
  <c r="J252" i="1"/>
  <c r="AY251" i="1"/>
  <c r="S251" i="1" s="1"/>
  <c r="AX251" i="1"/>
  <c r="AW251" i="1" s="1"/>
  <c r="AV251" i="1"/>
  <c r="AU251" i="1"/>
  <c r="AS251" i="1"/>
  <c r="AL251" i="1"/>
  <c r="I251" i="1" s="1"/>
  <c r="AG251" i="1"/>
  <c r="Y251" i="1"/>
  <c r="X251" i="1"/>
  <c r="W251" i="1" s="1"/>
  <c r="P251" i="1"/>
  <c r="J251" i="1"/>
  <c r="H251" i="1"/>
  <c r="AY250" i="1"/>
  <c r="AX250" i="1"/>
  <c r="AW250" i="1" s="1"/>
  <c r="AV250" i="1"/>
  <c r="AU250" i="1"/>
  <c r="AS250" i="1" s="1"/>
  <c r="N250" i="1" s="1"/>
  <c r="AL250" i="1"/>
  <c r="I250" i="1" s="1"/>
  <c r="H250" i="1" s="1"/>
  <c r="AA250" i="1" s="1"/>
  <c r="AG250" i="1"/>
  <c r="J250" i="1" s="1"/>
  <c r="AF250" i="1"/>
  <c r="AE250" i="1"/>
  <c r="Y250" i="1"/>
  <c r="X250" i="1"/>
  <c r="P250" i="1"/>
  <c r="AY249" i="1"/>
  <c r="AX249" i="1"/>
  <c r="AV249" i="1"/>
  <c r="AU249" i="1"/>
  <c r="AS249" i="1" s="1"/>
  <c r="AL249" i="1"/>
  <c r="I249" i="1" s="1"/>
  <c r="AG249" i="1"/>
  <c r="J249" i="1" s="1"/>
  <c r="Y249" i="1"/>
  <c r="X249" i="1"/>
  <c r="W249" i="1"/>
  <c r="P249" i="1"/>
  <c r="H249" i="1"/>
  <c r="AA249" i="1" s="1"/>
  <c r="AY248" i="1"/>
  <c r="S248" i="1" s="1"/>
  <c r="AX248" i="1"/>
  <c r="AV248" i="1"/>
  <c r="AU248" i="1"/>
  <c r="AS248" i="1"/>
  <c r="K248" i="1" s="1"/>
  <c r="AL248" i="1"/>
  <c r="I248" i="1" s="1"/>
  <c r="H248" i="1" s="1"/>
  <c r="AA248" i="1" s="1"/>
  <c r="AG248" i="1"/>
  <c r="J248" i="1" s="1"/>
  <c r="Y248" i="1"/>
  <c r="W248" i="1" s="1"/>
  <c r="X248" i="1"/>
  <c r="P248" i="1"/>
  <c r="AY247" i="1"/>
  <c r="AX247" i="1"/>
  <c r="AV247" i="1"/>
  <c r="AW247" i="1" s="1"/>
  <c r="AU247" i="1"/>
  <c r="AS247" i="1" s="1"/>
  <c r="N247" i="1" s="1"/>
  <c r="AT247" i="1"/>
  <c r="AL247" i="1"/>
  <c r="I247" i="1" s="1"/>
  <c r="H247" i="1" s="1"/>
  <c r="AA247" i="1" s="1"/>
  <c r="AG247" i="1"/>
  <c r="Y247" i="1"/>
  <c r="X247" i="1"/>
  <c r="W247" i="1" s="1"/>
  <c r="P247" i="1"/>
  <c r="J247" i="1"/>
  <c r="AY246" i="1"/>
  <c r="AX246" i="1"/>
  <c r="AV246" i="1"/>
  <c r="AU246" i="1"/>
  <c r="AS246" i="1" s="1"/>
  <c r="N246" i="1" s="1"/>
  <c r="AL246" i="1"/>
  <c r="I246" i="1" s="1"/>
  <c r="H246" i="1" s="1"/>
  <c r="AG246" i="1"/>
  <c r="J246" i="1" s="1"/>
  <c r="Y246" i="1"/>
  <c r="X246" i="1"/>
  <c r="W246" i="1" s="1"/>
  <c r="P246" i="1"/>
  <c r="AY245" i="1"/>
  <c r="AX245" i="1"/>
  <c r="AV245" i="1"/>
  <c r="AU245" i="1"/>
  <c r="AS245" i="1" s="1"/>
  <c r="AL245" i="1"/>
  <c r="I245" i="1" s="1"/>
  <c r="H245" i="1" s="1"/>
  <c r="AA245" i="1" s="1"/>
  <c r="AG245" i="1"/>
  <c r="J245" i="1" s="1"/>
  <c r="Y245" i="1"/>
  <c r="X245" i="1"/>
  <c r="W245" i="1"/>
  <c r="P245" i="1"/>
  <c r="AY244" i="1"/>
  <c r="S244" i="1" s="1"/>
  <c r="AX244" i="1"/>
  <c r="AV244" i="1"/>
  <c r="AU244" i="1"/>
  <c r="AS244" i="1"/>
  <c r="AL244" i="1"/>
  <c r="I244" i="1" s="1"/>
  <c r="H244" i="1" s="1"/>
  <c r="AA244" i="1" s="1"/>
  <c r="AG244" i="1"/>
  <c r="J244" i="1" s="1"/>
  <c r="Y244" i="1"/>
  <c r="X244" i="1"/>
  <c r="P244" i="1"/>
  <c r="AY243" i="1"/>
  <c r="AX243" i="1"/>
  <c r="AV243" i="1"/>
  <c r="AU243" i="1"/>
  <c r="AS243" i="1" s="1"/>
  <c r="AL243" i="1"/>
  <c r="I243" i="1" s="1"/>
  <c r="H243" i="1" s="1"/>
  <c r="AA243" i="1" s="1"/>
  <c r="AG243" i="1"/>
  <c r="Y243" i="1"/>
  <c r="X243" i="1"/>
  <c r="P243" i="1"/>
  <c r="J243" i="1"/>
  <c r="AY242" i="1"/>
  <c r="AX242" i="1"/>
  <c r="AW242" i="1" s="1"/>
  <c r="AV242" i="1"/>
  <c r="S242" i="1" s="1"/>
  <c r="AU242" i="1"/>
  <c r="AS242" i="1" s="1"/>
  <c r="AL242" i="1"/>
  <c r="I242" i="1" s="1"/>
  <c r="AG242" i="1"/>
  <c r="Y242" i="1"/>
  <c r="X242" i="1"/>
  <c r="W242" i="1" s="1"/>
  <c r="P242" i="1"/>
  <c r="J242" i="1"/>
  <c r="H242" i="1"/>
  <c r="AY241" i="1"/>
  <c r="AX241" i="1"/>
  <c r="AW241" i="1" s="1"/>
  <c r="AV241" i="1"/>
  <c r="S241" i="1" s="1"/>
  <c r="AU241" i="1"/>
  <c r="AS241" i="1" s="1"/>
  <c r="AL241" i="1"/>
  <c r="I241" i="1" s="1"/>
  <c r="H241" i="1" s="1"/>
  <c r="AA241" i="1" s="1"/>
  <c r="AG241" i="1"/>
  <c r="J241" i="1" s="1"/>
  <c r="Y241" i="1"/>
  <c r="X241" i="1"/>
  <c r="P241" i="1"/>
  <c r="AY240" i="1"/>
  <c r="AX240" i="1"/>
  <c r="AV240" i="1"/>
  <c r="AW240" i="1" s="1"/>
  <c r="AU240" i="1"/>
  <c r="AS240" i="1" s="1"/>
  <c r="AT240" i="1" s="1"/>
  <c r="AL240" i="1"/>
  <c r="I240" i="1" s="1"/>
  <c r="H240" i="1" s="1"/>
  <c r="AA240" i="1" s="1"/>
  <c r="AG240" i="1"/>
  <c r="J240" i="1" s="1"/>
  <c r="Y240" i="1"/>
  <c r="X240" i="1"/>
  <c r="P240" i="1"/>
  <c r="AY239" i="1"/>
  <c r="AX239" i="1"/>
  <c r="AV239" i="1"/>
  <c r="AU239" i="1"/>
  <c r="AS239" i="1" s="1"/>
  <c r="AL239" i="1"/>
  <c r="I239" i="1" s="1"/>
  <c r="H239" i="1" s="1"/>
  <c r="AG239" i="1"/>
  <c r="J239" i="1" s="1"/>
  <c r="AA239" i="1"/>
  <c r="Y239" i="1"/>
  <c r="X239" i="1"/>
  <c r="P239" i="1"/>
  <c r="N239" i="1"/>
  <c r="AY238" i="1"/>
  <c r="AX238" i="1"/>
  <c r="AW238" i="1" s="1"/>
  <c r="AV238" i="1"/>
  <c r="S238" i="1" s="1"/>
  <c r="T238" i="1" s="1"/>
  <c r="U238" i="1" s="1"/>
  <c r="AU238" i="1"/>
  <c r="AS238" i="1" s="1"/>
  <c r="AL238" i="1"/>
  <c r="I238" i="1" s="1"/>
  <c r="AG238" i="1"/>
  <c r="J238" i="1" s="1"/>
  <c r="Y238" i="1"/>
  <c r="X238" i="1"/>
  <c r="W238" i="1" s="1"/>
  <c r="P238" i="1"/>
  <c r="N238" i="1"/>
  <c r="H238" i="1"/>
  <c r="AY237" i="1"/>
  <c r="AX237" i="1"/>
  <c r="AV237" i="1"/>
  <c r="AU237" i="1"/>
  <c r="AS237" i="1" s="1"/>
  <c r="AL237" i="1"/>
  <c r="I237" i="1" s="1"/>
  <c r="H237" i="1" s="1"/>
  <c r="AG237" i="1"/>
  <c r="J237" i="1" s="1"/>
  <c r="Y237" i="1"/>
  <c r="X237" i="1"/>
  <c r="W237" i="1" s="1"/>
  <c r="P237" i="1"/>
  <c r="AY236" i="1"/>
  <c r="AX236" i="1"/>
  <c r="AV236" i="1"/>
  <c r="AW236" i="1" s="1"/>
  <c r="AU236" i="1"/>
  <c r="AS236" i="1"/>
  <c r="AT236" i="1" s="1"/>
  <c r="AL236" i="1"/>
  <c r="I236" i="1" s="1"/>
  <c r="H236" i="1" s="1"/>
  <c r="AA236" i="1" s="1"/>
  <c r="AG236" i="1"/>
  <c r="J236" i="1" s="1"/>
  <c r="Y236" i="1"/>
  <c r="X236" i="1"/>
  <c r="P236" i="1"/>
  <c r="K236" i="1"/>
  <c r="AY235" i="1"/>
  <c r="S235" i="1" s="1"/>
  <c r="AX235" i="1"/>
  <c r="AV235" i="1"/>
  <c r="AU235" i="1"/>
  <c r="AS235" i="1" s="1"/>
  <c r="AT235" i="1"/>
  <c r="AL235" i="1"/>
  <c r="I235" i="1" s="1"/>
  <c r="H235" i="1" s="1"/>
  <c r="AG235" i="1"/>
  <c r="AA235" i="1"/>
  <c r="Y235" i="1"/>
  <c r="X235" i="1"/>
  <c r="W235" i="1" s="1"/>
  <c r="P235" i="1"/>
  <c r="N235" i="1"/>
  <c r="J235" i="1"/>
  <c r="AY234" i="1"/>
  <c r="AX234" i="1"/>
  <c r="AV234" i="1"/>
  <c r="S234" i="1" s="1"/>
  <c r="T234" i="1" s="1"/>
  <c r="U234" i="1" s="1"/>
  <c r="V234" i="1" s="1"/>
  <c r="Z234" i="1" s="1"/>
  <c r="AU234" i="1"/>
  <c r="AS234" i="1" s="1"/>
  <c r="N234" i="1" s="1"/>
  <c r="AL234" i="1"/>
  <c r="I234" i="1" s="1"/>
  <c r="AG234" i="1"/>
  <c r="Y234" i="1"/>
  <c r="X234" i="1"/>
  <c r="W234" i="1" s="1"/>
  <c r="P234" i="1"/>
  <c r="J234" i="1"/>
  <c r="H234" i="1"/>
  <c r="AY233" i="1"/>
  <c r="AX233" i="1"/>
  <c r="AV233" i="1"/>
  <c r="AU233" i="1"/>
  <c r="AS233" i="1" s="1"/>
  <c r="AL233" i="1"/>
  <c r="I233" i="1" s="1"/>
  <c r="H233" i="1" s="1"/>
  <c r="AG233" i="1"/>
  <c r="J233" i="1" s="1"/>
  <c r="Y233" i="1"/>
  <c r="X233" i="1"/>
  <c r="P233" i="1"/>
  <c r="AY232" i="1"/>
  <c r="S232" i="1" s="1"/>
  <c r="AX232" i="1"/>
  <c r="AV232" i="1"/>
  <c r="AW232" i="1" s="1"/>
  <c r="AU232" i="1"/>
  <c r="AS232" i="1" s="1"/>
  <c r="AT232" i="1" s="1"/>
  <c r="AL232" i="1"/>
  <c r="I232" i="1" s="1"/>
  <c r="H232" i="1" s="1"/>
  <c r="AA232" i="1" s="1"/>
  <c r="AG232" i="1"/>
  <c r="J232" i="1" s="1"/>
  <c r="Y232" i="1"/>
  <c r="X232" i="1"/>
  <c r="P232" i="1"/>
  <c r="AY231" i="1"/>
  <c r="S231" i="1" s="1"/>
  <c r="AX231" i="1"/>
  <c r="AV231" i="1"/>
  <c r="AU231" i="1"/>
  <c r="AS231" i="1" s="1"/>
  <c r="AT231" i="1" s="1"/>
  <c r="AL231" i="1"/>
  <c r="I231" i="1" s="1"/>
  <c r="H231" i="1" s="1"/>
  <c r="AA231" i="1" s="1"/>
  <c r="AG231" i="1"/>
  <c r="J231" i="1" s="1"/>
  <c r="Y231" i="1"/>
  <c r="X231" i="1"/>
  <c r="W231" i="1" s="1"/>
  <c r="P231" i="1"/>
  <c r="AY230" i="1"/>
  <c r="AX230" i="1"/>
  <c r="AV230" i="1"/>
  <c r="S230" i="1" s="1"/>
  <c r="AU230" i="1"/>
  <c r="AS230" i="1" s="1"/>
  <c r="AL230" i="1"/>
  <c r="I230" i="1" s="1"/>
  <c r="AG230" i="1"/>
  <c r="Y230" i="1"/>
  <c r="X230" i="1"/>
  <c r="W230" i="1" s="1"/>
  <c r="P230" i="1"/>
  <c r="J230" i="1"/>
  <c r="H230" i="1"/>
  <c r="AY229" i="1"/>
  <c r="AX229" i="1"/>
  <c r="AW229" i="1" s="1"/>
  <c r="AV229" i="1"/>
  <c r="AU229" i="1"/>
  <c r="AS229" i="1" s="1"/>
  <c r="AL229" i="1"/>
  <c r="I229" i="1" s="1"/>
  <c r="H229" i="1" s="1"/>
  <c r="AA229" i="1" s="1"/>
  <c r="AG229" i="1"/>
  <c r="J229" i="1" s="1"/>
  <c r="Y229" i="1"/>
  <c r="X229" i="1"/>
  <c r="W229" i="1" s="1"/>
  <c r="P229" i="1"/>
  <c r="AY228" i="1"/>
  <c r="S228" i="1" s="1"/>
  <c r="AX228" i="1"/>
  <c r="AV228" i="1"/>
  <c r="AU228" i="1"/>
  <c r="AS228" i="1" s="1"/>
  <c r="AL228" i="1"/>
  <c r="I228" i="1" s="1"/>
  <c r="H228" i="1" s="1"/>
  <c r="AA228" i="1" s="1"/>
  <c r="AG228" i="1"/>
  <c r="J228" i="1" s="1"/>
  <c r="Y228" i="1"/>
  <c r="X228" i="1"/>
  <c r="P228" i="1"/>
  <c r="AY227" i="1"/>
  <c r="S227" i="1" s="1"/>
  <c r="AX227" i="1"/>
  <c r="AV227" i="1"/>
  <c r="AU227" i="1"/>
  <c r="AS227" i="1" s="1"/>
  <c r="AT227" i="1" s="1"/>
  <c r="AL227" i="1"/>
  <c r="I227" i="1" s="1"/>
  <c r="H227" i="1" s="1"/>
  <c r="AA227" i="1" s="1"/>
  <c r="AG227" i="1"/>
  <c r="J227" i="1" s="1"/>
  <c r="Y227" i="1"/>
  <c r="X227" i="1"/>
  <c r="W227" i="1" s="1"/>
  <c r="P227" i="1"/>
  <c r="AY226" i="1"/>
  <c r="AX226" i="1"/>
  <c r="AV226" i="1"/>
  <c r="AU226" i="1"/>
  <c r="AS226" i="1" s="1"/>
  <c r="AL226" i="1"/>
  <c r="I226" i="1" s="1"/>
  <c r="AG226" i="1"/>
  <c r="Y226" i="1"/>
  <c r="X226" i="1"/>
  <c r="P226" i="1"/>
  <c r="J226" i="1"/>
  <c r="H226" i="1"/>
  <c r="AY225" i="1"/>
  <c r="AX225" i="1"/>
  <c r="AW225" i="1" s="1"/>
  <c r="AV225" i="1"/>
  <c r="AU225" i="1"/>
  <c r="AS225" i="1" s="1"/>
  <c r="AL225" i="1"/>
  <c r="I225" i="1" s="1"/>
  <c r="H225" i="1" s="1"/>
  <c r="AA225" i="1" s="1"/>
  <c r="AG225" i="1"/>
  <c r="J225" i="1" s="1"/>
  <c r="Y225" i="1"/>
  <c r="X225" i="1"/>
  <c r="W225" i="1" s="1"/>
  <c r="P225" i="1"/>
  <c r="AY224" i="1"/>
  <c r="AX224" i="1"/>
  <c r="AV224" i="1"/>
  <c r="AU224" i="1"/>
  <c r="AS224" i="1"/>
  <c r="K224" i="1" s="1"/>
  <c r="AL224" i="1"/>
  <c r="I224" i="1" s="1"/>
  <c r="H224" i="1" s="1"/>
  <c r="AA224" i="1" s="1"/>
  <c r="AG224" i="1"/>
  <c r="J224" i="1" s="1"/>
  <c r="Y224" i="1"/>
  <c r="X224" i="1"/>
  <c r="P224" i="1"/>
  <c r="AY223" i="1"/>
  <c r="AX223" i="1"/>
  <c r="AV223" i="1"/>
  <c r="AU223" i="1"/>
  <c r="AS223" i="1" s="1"/>
  <c r="AL223" i="1"/>
  <c r="I223" i="1" s="1"/>
  <c r="AG223" i="1"/>
  <c r="Y223" i="1"/>
  <c r="X223" i="1"/>
  <c r="P223" i="1"/>
  <c r="J223" i="1"/>
  <c r="H223" i="1"/>
  <c r="AY222" i="1"/>
  <c r="AX222" i="1"/>
  <c r="AV222" i="1"/>
  <c r="S222" i="1" s="1"/>
  <c r="AU222" i="1"/>
  <c r="AS222" i="1" s="1"/>
  <c r="AL222" i="1"/>
  <c r="I222" i="1" s="1"/>
  <c r="H222" i="1" s="1"/>
  <c r="AG222" i="1"/>
  <c r="J222" i="1" s="1"/>
  <c r="Y222" i="1"/>
  <c r="X222" i="1"/>
  <c r="W222" i="1"/>
  <c r="P222" i="1"/>
  <c r="N222" i="1"/>
  <c r="AY221" i="1"/>
  <c r="AX221" i="1"/>
  <c r="AV221" i="1"/>
  <c r="AU221" i="1"/>
  <c r="AS221" i="1" s="1"/>
  <c r="AL221" i="1"/>
  <c r="I221" i="1" s="1"/>
  <c r="H221" i="1" s="1"/>
  <c r="AG221" i="1"/>
  <c r="AE221" i="1"/>
  <c r="Y221" i="1"/>
  <c r="X221" i="1"/>
  <c r="W221" i="1" s="1"/>
  <c r="P221" i="1"/>
  <c r="J221" i="1"/>
  <c r="AY220" i="1"/>
  <c r="AX220" i="1"/>
  <c r="AV220" i="1"/>
  <c r="AU220" i="1"/>
  <c r="AS220" i="1"/>
  <c r="AL220" i="1"/>
  <c r="AG220" i="1"/>
  <c r="J220" i="1" s="1"/>
  <c r="Y220" i="1"/>
  <c r="X220" i="1"/>
  <c r="W220" i="1" s="1"/>
  <c r="P220" i="1"/>
  <c r="I220" i="1"/>
  <c r="H220" i="1" s="1"/>
  <c r="AA220" i="1" s="1"/>
  <c r="AY219" i="1"/>
  <c r="AX219" i="1"/>
  <c r="AV219" i="1"/>
  <c r="S219" i="1" s="1"/>
  <c r="AU219" i="1"/>
  <c r="AS219" i="1" s="1"/>
  <c r="AL219" i="1"/>
  <c r="AG219" i="1"/>
  <c r="J219" i="1" s="1"/>
  <c r="Y219" i="1"/>
  <c r="X219" i="1"/>
  <c r="W219" i="1" s="1"/>
  <c r="P219" i="1"/>
  <c r="I219" i="1"/>
  <c r="H219" i="1" s="1"/>
  <c r="AY218" i="1"/>
  <c r="AX218" i="1"/>
  <c r="AV218" i="1"/>
  <c r="AU218" i="1"/>
  <c r="AS218" i="1"/>
  <c r="AF218" i="1" s="1"/>
  <c r="AL218" i="1"/>
  <c r="I218" i="1" s="1"/>
  <c r="AG218" i="1"/>
  <c r="J218" i="1" s="1"/>
  <c r="Y218" i="1"/>
  <c r="X218" i="1"/>
  <c r="W218" i="1" s="1"/>
  <c r="S218" i="1"/>
  <c r="P218" i="1"/>
  <c r="H218" i="1"/>
  <c r="AY217" i="1"/>
  <c r="AX217" i="1"/>
  <c r="AW217" i="1" s="1"/>
  <c r="AV217" i="1"/>
  <c r="AU217" i="1"/>
  <c r="AS217" i="1" s="1"/>
  <c r="K217" i="1" s="1"/>
  <c r="AT217" i="1"/>
  <c r="AL217" i="1"/>
  <c r="I217" i="1" s="1"/>
  <c r="H217" i="1" s="1"/>
  <c r="AG217" i="1"/>
  <c r="J217" i="1" s="1"/>
  <c r="AF217" i="1"/>
  <c r="AE217" i="1"/>
  <c r="Y217" i="1"/>
  <c r="W217" i="1" s="1"/>
  <c r="X217" i="1"/>
  <c r="P217" i="1"/>
  <c r="N217" i="1"/>
  <c r="AY216" i="1"/>
  <c r="AX216" i="1"/>
  <c r="AV216" i="1"/>
  <c r="S216" i="1" s="1"/>
  <c r="AU216" i="1"/>
  <c r="AS216" i="1" s="1"/>
  <c r="AL216" i="1"/>
  <c r="I216" i="1" s="1"/>
  <c r="H216" i="1" s="1"/>
  <c r="AG216" i="1"/>
  <c r="J216" i="1" s="1"/>
  <c r="Y216" i="1"/>
  <c r="X216" i="1"/>
  <c r="W216" i="1"/>
  <c r="P216" i="1"/>
  <c r="AY215" i="1"/>
  <c r="AX215" i="1"/>
  <c r="AV215" i="1"/>
  <c r="S215" i="1" s="1"/>
  <c r="AU215" i="1"/>
  <c r="AS215" i="1" s="1"/>
  <c r="AT215" i="1"/>
  <c r="AL215" i="1"/>
  <c r="I215" i="1" s="1"/>
  <c r="H215" i="1" s="1"/>
  <c r="AA215" i="1" s="1"/>
  <c r="AG215" i="1"/>
  <c r="Y215" i="1"/>
  <c r="X215" i="1"/>
  <c r="P215" i="1"/>
  <c r="K215" i="1"/>
  <c r="J215" i="1"/>
  <c r="AY214" i="1"/>
  <c r="S214" i="1" s="1"/>
  <c r="AX214" i="1"/>
  <c r="AV214" i="1"/>
  <c r="AW214" i="1" s="1"/>
  <c r="AU214" i="1"/>
  <c r="AS214" i="1" s="1"/>
  <c r="AL214" i="1"/>
  <c r="I214" i="1" s="1"/>
  <c r="H214" i="1" s="1"/>
  <c r="AG214" i="1"/>
  <c r="AA214" i="1"/>
  <c r="Y214" i="1"/>
  <c r="X214" i="1"/>
  <c r="W214" i="1" s="1"/>
  <c r="P214" i="1"/>
  <c r="J214" i="1"/>
  <c r="AY213" i="1"/>
  <c r="AX213" i="1"/>
  <c r="AV213" i="1"/>
  <c r="AU213" i="1"/>
  <c r="AS213" i="1" s="1"/>
  <c r="AL213" i="1"/>
  <c r="AG213" i="1"/>
  <c r="Y213" i="1"/>
  <c r="X213" i="1"/>
  <c r="P213" i="1"/>
  <c r="J213" i="1"/>
  <c r="I213" i="1"/>
  <c r="H213" i="1" s="1"/>
  <c r="AY212" i="1"/>
  <c r="S212" i="1" s="1"/>
  <c r="AX212" i="1"/>
  <c r="AW212" i="1" s="1"/>
  <c r="AV212" i="1"/>
  <c r="AU212" i="1"/>
  <c r="AS212" i="1" s="1"/>
  <c r="AL212" i="1"/>
  <c r="I212" i="1" s="1"/>
  <c r="H212" i="1" s="1"/>
  <c r="AG212" i="1"/>
  <c r="J212" i="1" s="1"/>
  <c r="Y212" i="1"/>
  <c r="X212" i="1"/>
  <c r="W212" i="1" s="1"/>
  <c r="P212" i="1"/>
  <c r="AY211" i="1"/>
  <c r="AX211" i="1"/>
  <c r="AV211" i="1"/>
  <c r="AU211" i="1"/>
  <c r="AS211" i="1"/>
  <c r="AE211" i="1" s="1"/>
  <c r="AL211" i="1"/>
  <c r="I211" i="1" s="1"/>
  <c r="H211" i="1" s="1"/>
  <c r="AG211" i="1"/>
  <c r="J211" i="1" s="1"/>
  <c r="AF211" i="1"/>
  <c r="Y211" i="1"/>
  <c r="X211" i="1"/>
  <c r="W211" i="1" s="1"/>
  <c r="P211" i="1"/>
  <c r="AY210" i="1"/>
  <c r="AX210" i="1"/>
  <c r="AV210" i="1"/>
  <c r="S210" i="1" s="1"/>
  <c r="AU210" i="1"/>
  <c r="AS210" i="1" s="1"/>
  <c r="AL210" i="1"/>
  <c r="I210" i="1" s="1"/>
  <c r="AG210" i="1"/>
  <c r="Y210" i="1"/>
  <c r="X210" i="1"/>
  <c r="W210" i="1" s="1"/>
  <c r="P210" i="1"/>
  <c r="J210" i="1"/>
  <c r="H210" i="1"/>
  <c r="AY209" i="1"/>
  <c r="AX209" i="1"/>
  <c r="AV209" i="1"/>
  <c r="AU209" i="1"/>
  <c r="AS209" i="1" s="1"/>
  <c r="N209" i="1" s="1"/>
  <c r="AL209" i="1"/>
  <c r="AG209" i="1"/>
  <c r="J209" i="1" s="1"/>
  <c r="AF209" i="1"/>
  <c r="AE209" i="1"/>
  <c r="Y209" i="1"/>
  <c r="W209" i="1" s="1"/>
  <c r="X209" i="1"/>
  <c r="P209" i="1"/>
  <c r="I209" i="1"/>
  <c r="H209" i="1"/>
  <c r="AA209" i="1" s="1"/>
  <c r="AY208" i="1"/>
  <c r="AX208" i="1"/>
  <c r="AV208" i="1"/>
  <c r="S208" i="1" s="1"/>
  <c r="AU208" i="1"/>
  <c r="AS208" i="1"/>
  <c r="AL208" i="1"/>
  <c r="AG208" i="1"/>
  <c r="J208" i="1" s="1"/>
  <c r="Y208" i="1"/>
  <c r="X208" i="1"/>
  <c r="W208" i="1" s="1"/>
  <c r="P208" i="1"/>
  <c r="I208" i="1"/>
  <c r="H208" i="1" s="1"/>
  <c r="AY207" i="1"/>
  <c r="AX207" i="1"/>
  <c r="AV207" i="1"/>
  <c r="AW207" i="1" s="1"/>
  <c r="AU207" i="1"/>
  <c r="AS207" i="1"/>
  <c r="AL207" i="1"/>
  <c r="I207" i="1" s="1"/>
  <c r="H207" i="1" s="1"/>
  <c r="AG207" i="1"/>
  <c r="Y207" i="1"/>
  <c r="X207" i="1"/>
  <c r="P207" i="1"/>
  <c r="J207" i="1"/>
  <c r="AY206" i="1"/>
  <c r="AX206" i="1"/>
  <c r="AV206" i="1"/>
  <c r="AU206" i="1"/>
  <c r="AS206" i="1" s="1"/>
  <c r="AT206" i="1"/>
  <c r="AL206" i="1"/>
  <c r="I206" i="1" s="1"/>
  <c r="H206" i="1" s="1"/>
  <c r="AG206" i="1"/>
  <c r="J206" i="1" s="1"/>
  <c r="AE206" i="1"/>
  <c r="Y206" i="1"/>
  <c r="X206" i="1"/>
  <c r="W206" i="1"/>
  <c r="P206" i="1"/>
  <c r="N206" i="1"/>
  <c r="AY205" i="1"/>
  <c r="AX205" i="1"/>
  <c r="AV205" i="1"/>
  <c r="AU205" i="1"/>
  <c r="AS205" i="1" s="1"/>
  <c r="AL205" i="1"/>
  <c r="AG205" i="1"/>
  <c r="J205" i="1" s="1"/>
  <c r="AF205" i="1"/>
  <c r="AE205" i="1"/>
  <c r="Y205" i="1"/>
  <c r="X205" i="1"/>
  <c r="P205" i="1"/>
  <c r="N205" i="1"/>
  <c r="I205" i="1"/>
  <c r="H205" i="1" s="1"/>
  <c r="AY204" i="1"/>
  <c r="AX204" i="1"/>
  <c r="AV204" i="1"/>
  <c r="AU204" i="1"/>
  <c r="AS204" i="1"/>
  <c r="AL204" i="1"/>
  <c r="I204" i="1" s="1"/>
  <c r="H204" i="1" s="1"/>
  <c r="AG204" i="1"/>
  <c r="Y204" i="1"/>
  <c r="X204" i="1"/>
  <c r="S204" i="1"/>
  <c r="P204" i="1"/>
  <c r="J204" i="1"/>
  <c r="AY203" i="1"/>
  <c r="AX203" i="1"/>
  <c r="AV203" i="1"/>
  <c r="AU203" i="1"/>
  <c r="AS203" i="1"/>
  <c r="K203" i="1" s="1"/>
  <c r="AL203" i="1"/>
  <c r="I203" i="1" s="1"/>
  <c r="H203" i="1" s="1"/>
  <c r="AG203" i="1"/>
  <c r="J203" i="1" s="1"/>
  <c r="Y203" i="1"/>
  <c r="X203" i="1"/>
  <c r="S203" i="1"/>
  <c r="P203" i="1"/>
  <c r="AY202" i="1"/>
  <c r="AX202" i="1"/>
  <c r="AW202" i="1"/>
  <c r="AV202" i="1"/>
  <c r="AU202" i="1"/>
  <c r="AS202" i="1" s="1"/>
  <c r="AL202" i="1"/>
  <c r="I202" i="1" s="1"/>
  <c r="H202" i="1" s="1"/>
  <c r="AG202" i="1"/>
  <c r="J202" i="1" s="1"/>
  <c r="Y202" i="1"/>
  <c r="X202" i="1"/>
  <c r="W202" i="1" s="1"/>
  <c r="P202" i="1"/>
  <c r="N202" i="1"/>
  <c r="AY201" i="1"/>
  <c r="AX201" i="1"/>
  <c r="AV201" i="1"/>
  <c r="AU201" i="1"/>
  <c r="AS201" i="1" s="1"/>
  <c r="AL201" i="1"/>
  <c r="AG201" i="1"/>
  <c r="J201" i="1" s="1"/>
  <c r="AF201" i="1"/>
  <c r="AE201" i="1"/>
  <c r="Y201" i="1"/>
  <c r="X201" i="1"/>
  <c r="P201" i="1"/>
  <c r="N201" i="1"/>
  <c r="I201" i="1"/>
  <c r="H201" i="1" s="1"/>
  <c r="AY200" i="1"/>
  <c r="AX200" i="1"/>
  <c r="AW200" i="1" s="1"/>
  <c r="AV200" i="1"/>
  <c r="AU200" i="1"/>
  <c r="AS200" i="1"/>
  <c r="AL200" i="1"/>
  <c r="I200" i="1" s="1"/>
  <c r="H200" i="1" s="1"/>
  <c r="AA200" i="1" s="1"/>
  <c r="AG200" i="1"/>
  <c r="J200" i="1" s="1"/>
  <c r="Y200" i="1"/>
  <c r="X200" i="1"/>
  <c r="S200" i="1"/>
  <c r="P200" i="1"/>
  <c r="AY199" i="1"/>
  <c r="S199" i="1" s="1"/>
  <c r="AX199" i="1"/>
  <c r="AV199" i="1"/>
  <c r="AU199" i="1"/>
  <c r="AS199" i="1" s="1"/>
  <c r="AL199" i="1"/>
  <c r="I199" i="1" s="1"/>
  <c r="H199" i="1" s="1"/>
  <c r="AG199" i="1"/>
  <c r="J199" i="1" s="1"/>
  <c r="AA199" i="1"/>
  <c r="Y199" i="1"/>
  <c r="X199" i="1"/>
  <c r="W199" i="1" s="1"/>
  <c r="P199" i="1"/>
  <c r="T199" i="1" s="1"/>
  <c r="U199" i="1" s="1"/>
  <c r="AY198" i="1"/>
  <c r="AX198" i="1"/>
  <c r="AV198" i="1"/>
  <c r="AU198" i="1"/>
  <c r="AS198" i="1" s="1"/>
  <c r="AL198" i="1"/>
  <c r="I198" i="1" s="1"/>
  <c r="H198" i="1" s="1"/>
  <c r="AG198" i="1"/>
  <c r="AE198" i="1"/>
  <c r="Y198" i="1"/>
  <c r="X198" i="1"/>
  <c r="W198" i="1"/>
  <c r="P198" i="1"/>
  <c r="N198" i="1"/>
  <c r="J198" i="1"/>
  <c r="AY197" i="1"/>
  <c r="AX197" i="1"/>
  <c r="AV197" i="1"/>
  <c r="AW197" i="1" s="1"/>
  <c r="AU197" i="1"/>
  <c r="AS197" i="1" s="1"/>
  <c r="AL197" i="1"/>
  <c r="I197" i="1" s="1"/>
  <c r="H197" i="1" s="1"/>
  <c r="AG197" i="1"/>
  <c r="J197" i="1" s="1"/>
  <c r="Y197" i="1"/>
  <c r="X197" i="1"/>
  <c r="W197" i="1" s="1"/>
  <c r="P197" i="1"/>
  <c r="AY196" i="1"/>
  <c r="S196" i="1" s="1"/>
  <c r="AX196" i="1"/>
  <c r="AV196" i="1"/>
  <c r="AU196" i="1"/>
  <c r="AS196" i="1" s="1"/>
  <c r="AL196" i="1"/>
  <c r="I196" i="1" s="1"/>
  <c r="H196" i="1" s="1"/>
  <c r="AA196" i="1" s="1"/>
  <c r="AG196" i="1"/>
  <c r="J196" i="1" s="1"/>
  <c r="AF196" i="1"/>
  <c r="Y196" i="1"/>
  <c r="X196" i="1"/>
  <c r="P196" i="1"/>
  <c r="AY195" i="1"/>
  <c r="AX195" i="1"/>
  <c r="AV195" i="1"/>
  <c r="AW195" i="1" s="1"/>
  <c r="AU195" i="1"/>
  <c r="AS195" i="1" s="1"/>
  <c r="AL195" i="1"/>
  <c r="I195" i="1" s="1"/>
  <c r="H195" i="1" s="1"/>
  <c r="AA195" i="1" s="1"/>
  <c r="AG195" i="1"/>
  <c r="J195" i="1" s="1"/>
  <c r="Y195" i="1"/>
  <c r="X195" i="1"/>
  <c r="P195" i="1"/>
  <c r="AY194" i="1"/>
  <c r="AX194" i="1"/>
  <c r="AV194" i="1"/>
  <c r="AU194" i="1"/>
  <c r="AS194" i="1" s="1"/>
  <c r="AL194" i="1"/>
  <c r="I194" i="1" s="1"/>
  <c r="H194" i="1" s="1"/>
  <c r="AG194" i="1"/>
  <c r="J194" i="1" s="1"/>
  <c r="Y194" i="1"/>
  <c r="X194" i="1"/>
  <c r="W194" i="1"/>
  <c r="P194" i="1"/>
  <c r="N194" i="1"/>
  <c r="AY193" i="1"/>
  <c r="AX193" i="1"/>
  <c r="AV193" i="1"/>
  <c r="AU193" i="1"/>
  <c r="AS193" i="1" s="1"/>
  <c r="N193" i="1" s="1"/>
  <c r="AL193" i="1"/>
  <c r="I193" i="1" s="1"/>
  <c r="H193" i="1" s="1"/>
  <c r="AG193" i="1"/>
  <c r="Y193" i="1"/>
  <c r="X193" i="1"/>
  <c r="P193" i="1"/>
  <c r="J193" i="1"/>
  <c r="AY192" i="1"/>
  <c r="AX192" i="1"/>
  <c r="AV192" i="1"/>
  <c r="AW192" i="1" s="1"/>
  <c r="AU192" i="1"/>
  <c r="AS192" i="1"/>
  <c r="K192" i="1" s="1"/>
  <c r="AL192" i="1"/>
  <c r="AG192" i="1"/>
  <c r="Y192" i="1"/>
  <c r="X192" i="1"/>
  <c r="P192" i="1"/>
  <c r="J192" i="1"/>
  <c r="I192" i="1"/>
  <c r="H192" i="1" s="1"/>
  <c r="AA192" i="1" s="1"/>
  <c r="AY191" i="1"/>
  <c r="AX191" i="1"/>
  <c r="AV191" i="1"/>
  <c r="AW191" i="1" s="1"/>
  <c r="AU191" i="1"/>
  <c r="AS191" i="1"/>
  <c r="AL191" i="1"/>
  <c r="I191" i="1" s="1"/>
  <c r="H191" i="1" s="1"/>
  <c r="AG191" i="1"/>
  <c r="J191" i="1" s="1"/>
  <c r="AA191" i="1"/>
  <c r="Y191" i="1"/>
  <c r="X191" i="1"/>
  <c r="W191" i="1" s="1"/>
  <c r="S191" i="1"/>
  <c r="P191" i="1"/>
  <c r="N191" i="1"/>
  <c r="AY190" i="1"/>
  <c r="AX190" i="1"/>
  <c r="AV190" i="1"/>
  <c r="AU190" i="1"/>
  <c r="AS190" i="1" s="1"/>
  <c r="AL190" i="1"/>
  <c r="I190" i="1" s="1"/>
  <c r="H190" i="1" s="1"/>
  <c r="AG190" i="1"/>
  <c r="AF190" i="1"/>
  <c r="Y190" i="1"/>
  <c r="X190" i="1"/>
  <c r="W190" i="1"/>
  <c r="P190" i="1"/>
  <c r="J190" i="1"/>
  <c r="AY189" i="1"/>
  <c r="AX189" i="1"/>
  <c r="AV189" i="1"/>
  <c r="AU189" i="1"/>
  <c r="AS189" i="1" s="1"/>
  <c r="AE189" i="1" s="1"/>
  <c r="AL189" i="1"/>
  <c r="I189" i="1" s="1"/>
  <c r="H189" i="1" s="1"/>
  <c r="AG189" i="1"/>
  <c r="J189" i="1" s="1"/>
  <c r="AF189" i="1"/>
  <c r="Y189" i="1"/>
  <c r="X189" i="1"/>
  <c r="W189" i="1"/>
  <c r="P189" i="1"/>
  <c r="AY188" i="1"/>
  <c r="S188" i="1" s="1"/>
  <c r="AX188" i="1"/>
  <c r="AV188" i="1"/>
  <c r="AU188" i="1"/>
  <c r="AS188" i="1"/>
  <c r="AL188" i="1"/>
  <c r="I188" i="1" s="1"/>
  <c r="H188" i="1" s="1"/>
  <c r="AA188" i="1" s="1"/>
  <c r="AG188" i="1"/>
  <c r="J188" i="1" s="1"/>
  <c r="AF188" i="1"/>
  <c r="Y188" i="1"/>
  <c r="X188" i="1"/>
  <c r="P188" i="1"/>
  <c r="AY187" i="1"/>
  <c r="AX187" i="1"/>
  <c r="AV187" i="1"/>
  <c r="AW187" i="1" s="1"/>
  <c r="AU187" i="1"/>
  <c r="AS187" i="1" s="1"/>
  <c r="AL187" i="1"/>
  <c r="I187" i="1" s="1"/>
  <c r="AG187" i="1"/>
  <c r="Y187" i="1"/>
  <c r="X187" i="1"/>
  <c r="W187" i="1" s="1"/>
  <c r="P187" i="1"/>
  <c r="J187" i="1"/>
  <c r="H187" i="1"/>
  <c r="AY186" i="1"/>
  <c r="AX186" i="1"/>
  <c r="AV186" i="1"/>
  <c r="AW186" i="1" s="1"/>
  <c r="AU186" i="1"/>
  <c r="AS186" i="1" s="1"/>
  <c r="AL186" i="1"/>
  <c r="I186" i="1" s="1"/>
  <c r="H186" i="1" s="1"/>
  <c r="AG186" i="1"/>
  <c r="J186" i="1" s="1"/>
  <c r="Y186" i="1"/>
  <c r="X186" i="1"/>
  <c r="S186" i="1"/>
  <c r="P186" i="1"/>
  <c r="AY185" i="1"/>
  <c r="AX185" i="1"/>
  <c r="AV185" i="1"/>
  <c r="AU185" i="1"/>
  <c r="AS185" i="1" s="1"/>
  <c r="K185" i="1" s="1"/>
  <c r="AT185" i="1"/>
  <c r="AL185" i="1"/>
  <c r="I185" i="1" s="1"/>
  <c r="H185" i="1" s="1"/>
  <c r="AG185" i="1"/>
  <c r="J185" i="1" s="1"/>
  <c r="AF185" i="1"/>
  <c r="AE185" i="1"/>
  <c r="Y185" i="1"/>
  <c r="X185" i="1"/>
  <c r="W185" i="1" s="1"/>
  <c r="P185" i="1"/>
  <c r="N185" i="1"/>
  <c r="AY184" i="1"/>
  <c r="AX184" i="1"/>
  <c r="AV184" i="1"/>
  <c r="AU184" i="1"/>
  <c r="AS184" i="1"/>
  <c r="AL184" i="1"/>
  <c r="I184" i="1" s="1"/>
  <c r="H184" i="1" s="1"/>
  <c r="AG184" i="1"/>
  <c r="J184" i="1" s="1"/>
  <c r="AF184" i="1"/>
  <c r="Y184" i="1"/>
  <c r="X184" i="1"/>
  <c r="W184" i="1" s="1"/>
  <c r="P184" i="1"/>
  <c r="N184" i="1"/>
  <c r="AY183" i="1"/>
  <c r="AX183" i="1"/>
  <c r="AV183" i="1"/>
  <c r="AU183" i="1"/>
  <c r="AS183" i="1" s="1"/>
  <c r="K183" i="1" s="1"/>
  <c r="AL183" i="1"/>
  <c r="I183" i="1" s="1"/>
  <c r="H183" i="1" s="1"/>
  <c r="AA183" i="1" s="1"/>
  <c r="AG183" i="1"/>
  <c r="Y183" i="1"/>
  <c r="X183" i="1"/>
  <c r="W183" i="1" s="1"/>
  <c r="P183" i="1"/>
  <c r="J183" i="1"/>
  <c r="AY182" i="1"/>
  <c r="AX182" i="1"/>
  <c r="AV182" i="1"/>
  <c r="AW182" i="1" s="1"/>
  <c r="AU182" i="1"/>
  <c r="AS182" i="1" s="1"/>
  <c r="AL182" i="1"/>
  <c r="I182" i="1" s="1"/>
  <c r="H182" i="1" s="1"/>
  <c r="AG182" i="1"/>
  <c r="J182" i="1" s="1"/>
  <c r="AA182" i="1"/>
  <c r="Y182" i="1"/>
  <c r="X182" i="1"/>
  <c r="W182" i="1" s="1"/>
  <c r="P182" i="1"/>
  <c r="AY181" i="1"/>
  <c r="AX181" i="1"/>
  <c r="AV181" i="1"/>
  <c r="AU181" i="1"/>
  <c r="AS181" i="1" s="1"/>
  <c r="AT181" i="1" s="1"/>
  <c r="AL181" i="1"/>
  <c r="AG181" i="1"/>
  <c r="Y181" i="1"/>
  <c r="X181" i="1"/>
  <c r="W181" i="1" s="1"/>
  <c r="P181" i="1"/>
  <c r="J181" i="1"/>
  <c r="I181" i="1"/>
  <c r="H181" i="1" s="1"/>
  <c r="AY180" i="1"/>
  <c r="S180" i="1" s="1"/>
  <c r="AX180" i="1"/>
  <c r="AV180" i="1"/>
  <c r="AU180" i="1"/>
  <c r="AS180" i="1"/>
  <c r="AT180" i="1" s="1"/>
  <c r="AL180" i="1"/>
  <c r="I180" i="1" s="1"/>
  <c r="H180" i="1" s="1"/>
  <c r="AA180" i="1" s="1"/>
  <c r="AG180" i="1"/>
  <c r="J180" i="1" s="1"/>
  <c r="Y180" i="1"/>
  <c r="X180" i="1"/>
  <c r="P180" i="1"/>
  <c r="AY179" i="1"/>
  <c r="AX179" i="1"/>
  <c r="AV179" i="1"/>
  <c r="AU179" i="1"/>
  <c r="AS179" i="1" s="1"/>
  <c r="AE179" i="1" s="1"/>
  <c r="AL179" i="1"/>
  <c r="I179" i="1" s="1"/>
  <c r="H179" i="1" s="1"/>
  <c r="AG179" i="1"/>
  <c r="J179" i="1" s="1"/>
  <c r="AF179" i="1"/>
  <c r="Y179" i="1"/>
  <c r="X179" i="1"/>
  <c r="W179" i="1" s="1"/>
  <c r="P179" i="1"/>
  <c r="N179" i="1"/>
  <c r="AY178" i="1"/>
  <c r="AX178" i="1"/>
  <c r="AV178" i="1"/>
  <c r="AU178" i="1"/>
  <c r="AS178" i="1" s="1"/>
  <c r="AL178" i="1"/>
  <c r="I178" i="1" s="1"/>
  <c r="H178" i="1" s="1"/>
  <c r="AG178" i="1"/>
  <c r="J178" i="1" s="1"/>
  <c r="Y178" i="1"/>
  <c r="X178" i="1"/>
  <c r="W178" i="1" s="1"/>
  <c r="P178" i="1"/>
  <c r="AY177" i="1"/>
  <c r="AX177" i="1"/>
  <c r="AV177" i="1"/>
  <c r="AU177" i="1"/>
  <c r="AS177" i="1" s="1"/>
  <c r="AL177" i="1"/>
  <c r="I177" i="1" s="1"/>
  <c r="H177" i="1" s="1"/>
  <c r="AG177" i="1"/>
  <c r="Y177" i="1"/>
  <c r="X177" i="1"/>
  <c r="W177" i="1"/>
  <c r="P177" i="1"/>
  <c r="J177" i="1"/>
  <c r="AY176" i="1"/>
  <c r="AX176" i="1"/>
  <c r="AV176" i="1"/>
  <c r="AU176" i="1"/>
  <c r="AS176" i="1"/>
  <c r="AL176" i="1"/>
  <c r="AG176" i="1"/>
  <c r="J176" i="1" s="1"/>
  <c r="Y176" i="1"/>
  <c r="X176" i="1"/>
  <c r="W176" i="1"/>
  <c r="S176" i="1"/>
  <c r="T176" i="1" s="1"/>
  <c r="U176" i="1" s="1"/>
  <c r="P176" i="1"/>
  <c r="N176" i="1"/>
  <c r="I176" i="1"/>
  <c r="H176" i="1" s="1"/>
  <c r="AY175" i="1"/>
  <c r="AX175" i="1"/>
  <c r="AV175" i="1"/>
  <c r="AW175" i="1" s="1"/>
  <c r="AU175" i="1"/>
  <c r="AS175" i="1"/>
  <c r="AL175" i="1"/>
  <c r="I175" i="1" s="1"/>
  <c r="H175" i="1" s="1"/>
  <c r="AA175" i="1" s="1"/>
  <c r="AG175" i="1"/>
  <c r="J175" i="1" s="1"/>
  <c r="Y175" i="1"/>
  <c r="X175" i="1"/>
  <c r="P175" i="1"/>
  <c r="AY174" i="1"/>
  <c r="AX174" i="1"/>
  <c r="AV174" i="1"/>
  <c r="AW174" i="1" s="1"/>
  <c r="AU174" i="1"/>
  <c r="AS174" i="1" s="1"/>
  <c r="AL174" i="1"/>
  <c r="I174" i="1" s="1"/>
  <c r="AG174" i="1"/>
  <c r="Y174" i="1"/>
  <c r="X174" i="1"/>
  <c r="S174" i="1"/>
  <c r="P174" i="1"/>
  <c r="J174" i="1"/>
  <c r="H174" i="1"/>
  <c r="AY173" i="1"/>
  <c r="AX173" i="1"/>
  <c r="AV173" i="1"/>
  <c r="AU173" i="1"/>
  <c r="AS173" i="1" s="1"/>
  <c r="AT173" i="1"/>
  <c r="AL173" i="1"/>
  <c r="I173" i="1" s="1"/>
  <c r="H173" i="1" s="1"/>
  <c r="AG173" i="1"/>
  <c r="J173" i="1" s="1"/>
  <c r="Y173" i="1"/>
  <c r="X173" i="1"/>
  <c r="W173" i="1" s="1"/>
  <c r="P173" i="1"/>
  <c r="AY172" i="1"/>
  <c r="AX172" i="1"/>
  <c r="AW172" i="1"/>
  <c r="AV172" i="1"/>
  <c r="AU172" i="1"/>
  <c r="AS172" i="1" s="1"/>
  <c r="AT172" i="1" s="1"/>
  <c r="AL172" i="1"/>
  <c r="I172" i="1" s="1"/>
  <c r="H172" i="1" s="1"/>
  <c r="AG172" i="1"/>
  <c r="J172" i="1" s="1"/>
  <c r="AF172" i="1"/>
  <c r="AE172" i="1"/>
  <c r="Y172" i="1"/>
  <c r="X172" i="1"/>
  <c r="W172" i="1"/>
  <c r="P172" i="1"/>
  <c r="N172" i="1"/>
  <c r="AY171" i="1"/>
  <c r="AX171" i="1"/>
  <c r="AV171" i="1"/>
  <c r="AU171" i="1"/>
  <c r="AS171" i="1" s="1"/>
  <c r="AL171" i="1"/>
  <c r="AG171" i="1"/>
  <c r="J171" i="1" s="1"/>
  <c r="Y171" i="1"/>
  <c r="X171" i="1"/>
  <c r="W171" i="1"/>
  <c r="P171" i="1"/>
  <c r="N171" i="1"/>
  <c r="I171" i="1"/>
  <c r="H171" i="1" s="1"/>
  <c r="AY170" i="1"/>
  <c r="AX170" i="1"/>
  <c r="AV170" i="1"/>
  <c r="AU170" i="1"/>
  <c r="AS170" i="1" s="1"/>
  <c r="AL170" i="1"/>
  <c r="I170" i="1" s="1"/>
  <c r="H170" i="1" s="1"/>
  <c r="AA170" i="1" s="1"/>
  <c r="AG170" i="1"/>
  <c r="J170" i="1" s="1"/>
  <c r="Y170" i="1"/>
  <c r="W170" i="1" s="1"/>
  <c r="X170" i="1"/>
  <c r="P170" i="1"/>
  <c r="AY169" i="1"/>
  <c r="AX169" i="1"/>
  <c r="AV169" i="1"/>
  <c r="AU169" i="1"/>
  <c r="AS169" i="1"/>
  <c r="K169" i="1" s="1"/>
  <c r="AL169" i="1"/>
  <c r="AG169" i="1"/>
  <c r="J169" i="1" s="1"/>
  <c r="AF169" i="1"/>
  <c r="Y169" i="1"/>
  <c r="X169" i="1"/>
  <c r="P169" i="1"/>
  <c r="I169" i="1"/>
  <c r="H169" i="1" s="1"/>
  <c r="AA169" i="1" s="1"/>
  <c r="AY168" i="1"/>
  <c r="AX168" i="1"/>
  <c r="AV168" i="1"/>
  <c r="AW168" i="1" s="1"/>
  <c r="AU168" i="1"/>
  <c r="AS168" i="1"/>
  <c r="AL168" i="1"/>
  <c r="I168" i="1" s="1"/>
  <c r="H168" i="1" s="1"/>
  <c r="AG168" i="1"/>
  <c r="Y168" i="1"/>
  <c r="X168" i="1"/>
  <c r="P168" i="1"/>
  <c r="J168" i="1"/>
  <c r="AY167" i="1"/>
  <c r="AX167" i="1"/>
  <c r="AW167" i="1"/>
  <c r="AV167" i="1"/>
  <c r="AU167" i="1"/>
  <c r="AS167" i="1" s="1"/>
  <c r="AL167" i="1"/>
  <c r="I167" i="1" s="1"/>
  <c r="H167" i="1" s="1"/>
  <c r="AG167" i="1"/>
  <c r="J167" i="1" s="1"/>
  <c r="Y167" i="1"/>
  <c r="X167" i="1"/>
  <c r="P167" i="1"/>
  <c r="AY166" i="1"/>
  <c r="AX166" i="1"/>
  <c r="AV166" i="1"/>
  <c r="AU166" i="1"/>
  <c r="AS166" i="1" s="1"/>
  <c r="AL166" i="1"/>
  <c r="AG166" i="1"/>
  <c r="J166" i="1" s="1"/>
  <c r="Y166" i="1"/>
  <c r="X166" i="1"/>
  <c r="W166" i="1" s="1"/>
  <c r="P166" i="1"/>
  <c r="I166" i="1"/>
  <c r="H166" i="1"/>
  <c r="AA166" i="1" s="1"/>
  <c r="AY165" i="1"/>
  <c r="AX165" i="1"/>
  <c r="AV165" i="1"/>
  <c r="AU165" i="1"/>
  <c r="AS165" i="1"/>
  <c r="AL165" i="1"/>
  <c r="I165" i="1" s="1"/>
  <c r="H165" i="1" s="1"/>
  <c r="AA165" i="1" s="1"/>
  <c r="AG165" i="1"/>
  <c r="AF165" i="1"/>
  <c r="Y165" i="1"/>
  <c r="X165" i="1"/>
  <c r="P165" i="1"/>
  <c r="K165" i="1"/>
  <c r="J165" i="1"/>
  <c r="AY164" i="1"/>
  <c r="S164" i="1" s="1"/>
  <c r="AX164" i="1"/>
  <c r="AV164" i="1"/>
  <c r="AU164" i="1"/>
  <c r="AS164" i="1" s="1"/>
  <c r="AL164" i="1"/>
  <c r="I164" i="1" s="1"/>
  <c r="H164" i="1" s="1"/>
  <c r="AG164" i="1"/>
  <c r="J164" i="1" s="1"/>
  <c r="Y164" i="1"/>
  <c r="W164" i="1" s="1"/>
  <c r="X164" i="1"/>
  <c r="P164" i="1"/>
  <c r="AY163" i="1"/>
  <c r="AX163" i="1"/>
  <c r="AW163" i="1"/>
  <c r="AV163" i="1"/>
  <c r="AU163" i="1"/>
  <c r="AS163" i="1" s="1"/>
  <c r="AT163" i="1" s="1"/>
  <c r="AL163" i="1"/>
  <c r="AG163" i="1"/>
  <c r="J163" i="1" s="1"/>
  <c r="Y163" i="1"/>
  <c r="X163" i="1"/>
  <c r="W163" i="1" s="1"/>
  <c r="P163" i="1"/>
  <c r="I163" i="1"/>
  <c r="H163" i="1" s="1"/>
  <c r="AY162" i="1"/>
  <c r="AX162" i="1"/>
  <c r="AV162" i="1"/>
  <c r="AU162" i="1"/>
  <c r="AS162" i="1" s="1"/>
  <c r="AL162" i="1"/>
  <c r="AG162" i="1"/>
  <c r="J162" i="1" s="1"/>
  <c r="Y162" i="1"/>
  <c r="X162" i="1"/>
  <c r="P162" i="1"/>
  <c r="I162" i="1"/>
  <c r="H162" i="1" s="1"/>
  <c r="AA162" i="1" s="1"/>
  <c r="AY161" i="1"/>
  <c r="AX161" i="1"/>
  <c r="AV161" i="1"/>
  <c r="AU161" i="1"/>
  <c r="AS161" i="1"/>
  <c r="AF161" i="1" s="1"/>
  <c r="AL161" i="1"/>
  <c r="AG161" i="1"/>
  <c r="Y161" i="1"/>
  <c r="X161" i="1"/>
  <c r="P161" i="1"/>
  <c r="J161" i="1"/>
  <c r="I161" i="1"/>
  <c r="H161" i="1" s="1"/>
  <c r="AA161" i="1" s="1"/>
  <c r="AY160" i="1"/>
  <c r="AX160" i="1"/>
  <c r="AV160" i="1"/>
  <c r="AW160" i="1" s="1"/>
  <c r="AU160" i="1"/>
  <c r="AS160" i="1" s="1"/>
  <c r="AL160" i="1"/>
  <c r="I160" i="1" s="1"/>
  <c r="H160" i="1" s="1"/>
  <c r="AG160" i="1"/>
  <c r="J160" i="1" s="1"/>
  <c r="Y160" i="1"/>
  <c r="X160" i="1"/>
  <c r="P160" i="1"/>
  <c r="AY159" i="1"/>
  <c r="AX159" i="1"/>
  <c r="AV159" i="1"/>
  <c r="S159" i="1" s="1"/>
  <c r="AU159" i="1"/>
  <c r="AS159" i="1" s="1"/>
  <c r="AT159" i="1" s="1"/>
  <c r="AL159" i="1"/>
  <c r="AG159" i="1"/>
  <c r="J159" i="1" s="1"/>
  <c r="Y159" i="1"/>
  <c r="X159" i="1"/>
  <c r="W159" i="1"/>
  <c r="P159" i="1"/>
  <c r="N159" i="1"/>
  <c r="I159" i="1"/>
  <c r="H159" i="1" s="1"/>
  <c r="AY158" i="1"/>
  <c r="AX158" i="1"/>
  <c r="AV158" i="1"/>
  <c r="AU158" i="1"/>
  <c r="AS158" i="1" s="1"/>
  <c r="AL158" i="1"/>
  <c r="I158" i="1" s="1"/>
  <c r="H158" i="1" s="1"/>
  <c r="AA158" i="1" s="1"/>
  <c r="AG158" i="1"/>
  <c r="J158" i="1" s="1"/>
  <c r="Y158" i="1"/>
  <c r="X158" i="1"/>
  <c r="P158" i="1"/>
  <c r="AY157" i="1"/>
  <c r="AX157" i="1"/>
  <c r="AV157" i="1"/>
  <c r="AU157" i="1"/>
  <c r="AS157" i="1" s="1"/>
  <c r="AF157" i="1" s="1"/>
  <c r="AL157" i="1"/>
  <c r="AG157" i="1"/>
  <c r="J157" i="1" s="1"/>
  <c r="Y157" i="1"/>
  <c r="X157" i="1"/>
  <c r="P157" i="1"/>
  <c r="I157" i="1"/>
  <c r="H157" i="1" s="1"/>
  <c r="AA157" i="1" s="1"/>
  <c r="AY156" i="1"/>
  <c r="AX156" i="1"/>
  <c r="AV156" i="1"/>
  <c r="AW156" i="1" s="1"/>
  <c r="AU156" i="1"/>
  <c r="AS156" i="1"/>
  <c r="K156" i="1" s="1"/>
  <c r="AL156" i="1"/>
  <c r="I156" i="1" s="1"/>
  <c r="H156" i="1" s="1"/>
  <c r="AG156" i="1"/>
  <c r="Y156" i="1"/>
  <c r="W156" i="1" s="1"/>
  <c r="X156" i="1"/>
  <c r="P156" i="1"/>
  <c r="J156" i="1"/>
  <c r="AY155" i="1"/>
  <c r="AX155" i="1"/>
  <c r="AV155" i="1"/>
  <c r="AU155" i="1"/>
  <c r="AS155" i="1" s="1"/>
  <c r="AT155" i="1"/>
  <c r="AL155" i="1"/>
  <c r="AG155" i="1"/>
  <c r="J155" i="1" s="1"/>
  <c r="Y155" i="1"/>
  <c r="X155" i="1"/>
  <c r="W155" i="1" s="1"/>
  <c r="P155" i="1"/>
  <c r="N155" i="1"/>
  <c r="I155" i="1"/>
  <c r="H155" i="1"/>
  <c r="AY154" i="1"/>
  <c r="AX154" i="1"/>
  <c r="AV154" i="1"/>
  <c r="AU154" i="1"/>
  <c r="AS154" i="1" s="1"/>
  <c r="AL154" i="1"/>
  <c r="I154" i="1" s="1"/>
  <c r="H154" i="1" s="1"/>
  <c r="AA154" i="1" s="1"/>
  <c r="AG154" i="1"/>
  <c r="J154" i="1" s="1"/>
  <c r="Y154" i="1"/>
  <c r="X154" i="1"/>
  <c r="W154" i="1" s="1"/>
  <c r="P154" i="1"/>
  <c r="AY153" i="1"/>
  <c r="AX153" i="1"/>
  <c r="AV153" i="1"/>
  <c r="AU153" i="1"/>
  <c r="AS153" i="1"/>
  <c r="AF153" i="1" s="1"/>
  <c r="AL153" i="1"/>
  <c r="AG153" i="1"/>
  <c r="Y153" i="1"/>
  <c r="X153" i="1"/>
  <c r="P153" i="1"/>
  <c r="J153" i="1"/>
  <c r="I153" i="1"/>
  <c r="H153" i="1" s="1"/>
  <c r="AA153" i="1" s="1"/>
  <c r="AY152" i="1"/>
  <c r="AX152" i="1"/>
  <c r="AV152" i="1"/>
  <c r="AU152" i="1"/>
  <c r="AS152" i="1"/>
  <c r="AL152" i="1"/>
  <c r="I152" i="1" s="1"/>
  <c r="H152" i="1" s="1"/>
  <c r="AG152" i="1"/>
  <c r="J152" i="1" s="1"/>
  <c r="Y152" i="1"/>
  <c r="W152" i="1" s="1"/>
  <c r="X152" i="1"/>
  <c r="P152" i="1"/>
  <c r="AY151" i="1"/>
  <c r="AX151" i="1"/>
  <c r="AV151" i="1"/>
  <c r="AU151" i="1"/>
  <c r="AS151" i="1" s="1"/>
  <c r="AL151" i="1"/>
  <c r="AG151" i="1"/>
  <c r="Y151" i="1"/>
  <c r="X151" i="1"/>
  <c r="W151" i="1"/>
  <c r="P151" i="1"/>
  <c r="J151" i="1"/>
  <c r="I151" i="1"/>
  <c r="H151" i="1" s="1"/>
  <c r="AY150" i="1"/>
  <c r="AX150" i="1"/>
  <c r="AW150" i="1"/>
  <c r="AV150" i="1"/>
  <c r="AU150" i="1"/>
  <c r="AS150" i="1" s="1"/>
  <c r="AL150" i="1"/>
  <c r="I150" i="1" s="1"/>
  <c r="H150" i="1" s="1"/>
  <c r="AG150" i="1"/>
  <c r="J150" i="1" s="1"/>
  <c r="Y150" i="1"/>
  <c r="X150" i="1"/>
  <c r="W150" i="1" s="1"/>
  <c r="P150" i="1"/>
  <c r="AY149" i="1"/>
  <c r="AX149" i="1"/>
  <c r="AV149" i="1"/>
  <c r="AU149" i="1"/>
  <c r="AS149" i="1"/>
  <c r="AL149" i="1"/>
  <c r="AG149" i="1"/>
  <c r="Y149" i="1"/>
  <c r="X149" i="1"/>
  <c r="P149" i="1"/>
  <c r="J149" i="1"/>
  <c r="I149" i="1"/>
  <c r="H149" i="1" s="1"/>
  <c r="AY148" i="1"/>
  <c r="AX148" i="1"/>
  <c r="AV148" i="1"/>
  <c r="AU148" i="1"/>
  <c r="AS148" i="1" s="1"/>
  <c r="AL148" i="1"/>
  <c r="I148" i="1" s="1"/>
  <c r="H148" i="1" s="1"/>
  <c r="AG148" i="1"/>
  <c r="AA148" i="1"/>
  <c r="Y148" i="1"/>
  <c r="X148" i="1"/>
  <c r="W148" i="1" s="1"/>
  <c r="S148" i="1"/>
  <c r="P148" i="1"/>
  <c r="J148" i="1"/>
  <c r="AY147" i="1"/>
  <c r="AX147" i="1"/>
  <c r="AV147" i="1"/>
  <c r="AU147" i="1"/>
  <c r="AS147" i="1" s="1"/>
  <c r="AT147" i="1"/>
  <c r="AL147" i="1"/>
  <c r="I147" i="1" s="1"/>
  <c r="H147" i="1" s="1"/>
  <c r="AG147" i="1"/>
  <c r="Y147" i="1"/>
  <c r="X147" i="1"/>
  <c r="W147" i="1" s="1"/>
  <c r="P147" i="1"/>
  <c r="N147" i="1"/>
  <c r="J147" i="1"/>
  <c r="AY146" i="1"/>
  <c r="AX146" i="1"/>
  <c r="AV146" i="1"/>
  <c r="AU146" i="1"/>
  <c r="AS146" i="1" s="1"/>
  <c r="AL146" i="1"/>
  <c r="I146" i="1" s="1"/>
  <c r="H146" i="1" s="1"/>
  <c r="AG146" i="1"/>
  <c r="J146" i="1" s="1"/>
  <c r="Y146" i="1"/>
  <c r="X146" i="1"/>
  <c r="W146" i="1" s="1"/>
  <c r="P146" i="1"/>
  <c r="N146" i="1"/>
  <c r="AY145" i="1"/>
  <c r="AX145" i="1"/>
  <c r="AV145" i="1"/>
  <c r="AU145" i="1"/>
  <c r="AS145" i="1"/>
  <c r="AF145" i="1" s="1"/>
  <c r="AL145" i="1"/>
  <c r="I145" i="1" s="1"/>
  <c r="H145" i="1" s="1"/>
  <c r="AA145" i="1" s="1"/>
  <c r="AG145" i="1"/>
  <c r="J145" i="1" s="1"/>
  <c r="Y145" i="1"/>
  <c r="X145" i="1"/>
  <c r="W145" i="1" s="1"/>
  <c r="P145" i="1"/>
  <c r="K145" i="1"/>
  <c r="AY144" i="1"/>
  <c r="AX144" i="1"/>
  <c r="AV144" i="1"/>
  <c r="AU144" i="1"/>
  <c r="AS144" i="1" s="1"/>
  <c r="AT144" i="1"/>
  <c r="AL144" i="1"/>
  <c r="I144" i="1" s="1"/>
  <c r="H144" i="1" s="1"/>
  <c r="AG144" i="1"/>
  <c r="J144" i="1" s="1"/>
  <c r="AA144" i="1"/>
  <c r="Y144" i="1"/>
  <c r="X144" i="1"/>
  <c r="P144" i="1"/>
  <c r="AY143" i="1"/>
  <c r="AX143" i="1"/>
  <c r="AV143" i="1"/>
  <c r="S143" i="1" s="1"/>
  <c r="AU143" i="1"/>
  <c r="AS143" i="1" s="1"/>
  <c r="AL143" i="1"/>
  <c r="I143" i="1" s="1"/>
  <c r="H143" i="1" s="1"/>
  <c r="AG143" i="1"/>
  <c r="Y143" i="1"/>
  <c r="X143" i="1"/>
  <c r="W143" i="1"/>
  <c r="P143" i="1"/>
  <c r="J143" i="1"/>
  <c r="AY142" i="1"/>
  <c r="AX142" i="1"/>
  <c r="AV142" i="1"/>
  <c r="AU142" i="1"/>
  <c r="AS142" i="1" s="1"/>
  <c r="AL142" i="1"/>
  <c r="I142" i="1" s="1"/>
  <c r="H142" i="1" s="1"/>
  <c r="AG142" i="1"/>
  <c r="J142" i="1" s="1"/>
  <c r="Y142" i="1"/>
  <c r="W142" i="1" s="1"/>
  <c r="X142" i="1"/>
  <c r="P142" i="1"/>
  <c r="AY141" i="1"/>
  <c r="AX141" i="1"/>
  <c r="AV141" i="1"/>
  <c r="AU141" i="1"/>
  <c r="AS141" i="1" s="1"/>
  <c r="AF141" i="1" s="1"/>
  <c r="AL141" i="1"/>
  <c r="I141" i="1" s="1"/>
  <c r="H141" i="1" s="1"/>
  <c r="AA141" i="1" s="1"/>
  <c r="AG141" i="1"/>
  <c r="J141" i="1" s="1"/>
  <c r="Y141" i="1"/>
  <c r="X141" i="1"/>
  <c r="P141" i="1"/>
  <c r="K141" i="1"/>
  <c r="AY140" i="1"/>
  <c r="AX140" i="1"/>
  <c r="AV140" i="1"/>
  <c r="AU140" i="1"/>
  <c r="AS140" i="1" s="1"/>
  <c r="AL140" i="1"/>
  <c r="I140" i="1" s="1"/>
  <c r="H140" i="1" s="1"/>
  <c r="AG140" i="1"/>
  <c r="J140" i="1" s="1"/>
  <c r="AA140" i="1"/>
  <c r="Y140" i="1"/>
  <c r="X140" i="1"/>
  <c r="W140" i="1" s="1"/>
  <c r="P140" i="1"/>
  <c r="AY139" i="1"/>
  <c r="AX139" i="1"/>
  <c r="AV139" i="1"/>
  <c r="AU139" i="1"/>
  <c r="AS139" i="1" s="1"/>
  <c r="AT139" i="1" s="1"/>
  <c r="AL139" i="1"/>
  <c r="I139" i="1" s="1"/>
  <c r="H139" i="1" s="1"/>
  <c r="AG139" i="1"/>
  <c r="J139" i="1" s="1"/>
  <c r="Y139" i="1"/>
  <c r="W139" i="1" s="1"/>
  <c r="X139" i="1"/>
  <c r="P139" i="1"/>
  <c r="N139" i="1"/>
  <c r="AY138" i="1"/>
  <c r="AX138" i="1"/>
  <c r="AV138" i="1"/>
  <c r="AU138" i="1"/>
  <c r="AS138" i="1" s="1"/>
  <c r="N138" i="1" s="1"/>
  <c r="AL138" i="1"/>
  <c r="AG138" i="1"/>
  <c r="J138" i="1" s="1"/>
  <c r="Y138" i="1"/>
  <c r="X138" i="1"/>
  <c r="W138" i="1" s="1"/>
  <c r="P138" i="1"/>
  <c r="I138" i="1"/>
  <c r="H138" i="1" s="1"/>
  <c r="AY137" i="1"/>
  <c r="AX137" i="1"/>
  <c r="AV137" i="1"/>
  <c r="AU137" i="1"/>
  <c r="AS137" i="1" s="1"/>
  <c r="AL137" i="1"/>
  <c r="I137" i="1" s="1"/>
  <c r="H137" i="1" s="1"/>
  <c r="AA137" i="1" s="1"/>
  <c r="AG137" i="1"/>
  <c r="J137" i="1" s="1"/>
  <c r="Y137" i="1"/>
  <c r="X137" i="1"/>
  <c r="W137" i="1" s="1"/>
  <c r="P137" i="1"/>
  <c r="AY136" i="1"/>
  <c r="S136" i="1" s="1"/>
  <c r="T136" i="1" s="1"/>
  <c r="U136" i="1" s="1"/>
  <c r="AB136" i="1" s="1"/>
  <c r="AX136" i="1"/>
  <c r="AV136" i="1"/>
  <c r="AU136" i="1"/>
  <c r="AS136" i="1" s="1"/>
  <c r="AT136" i="1" s="1"/>
  <c r="AL136" i="1"/>
  <c r="I136" i="1" s="1"/>
  <c r="H136" i="1" s="1"/>
  <c r="AG136" i="1"/>
  <c r="AA136" i="1"/>
  <c r="Y136" i="1"/>
  <c r="X136" i="1"/>
  <c r="W136" i="1" s="1"/>
  <c r="P136" i="1"/>
  <c r="J136" i="1"/>
  <c r="AY135" i="1"/>
  <c r="AX135" i="1"/>
  <c r="AV135" i="1"/>
  <c r="S135" i="1" s="1"/>
  <c r="AU135" i="1"/>
  <c r="AS135" i="1" s="1"/>
  <c r="AL135" i="1"/>
  <c r="I135" i="1" s="1"/>
  <c r="H135" i="1" s="1"/>
  <c r="AG135" i="1"/>
  <c r="Y135" i="1"/>
  <c r="X135" i="1"/>
  <c r="W135" i="1" s="1"/>
  <c r="P135" i="1"/>
  <c r="J135" i="1"/>
  <c r="AY134" i="1"/>
  <c r="AX134" i="1"/>
  <c r="AW134" i="1"/>
  <c r="AV134" i="1"/>
  <c r="AU134" i="1"/>
  <c r="AS134" i="1" s="1"/>
  <c r="AL134" i="1"/>
  <c r="AG134" i="1"/>
  <c r="J134" i="1" s="1"/>
  <c r="AF134" i="1"/>
  <c r="AE134" i="1"/>
  <c r="Y134" i="1"/>
  <c r="X134" i="1"/>
  <c r="P134" i="1"/>
  <c r="I134" i="1"/>
  <c r="H134" i="1" s="1"/>
  <c r="AY133" i="1"/>
  <c r="AX133" i="1"/>
  <c r="AV133" i="1"/>
  <c r="AU133" i="1"/>
  <c r="AS133" i="1" s="1"/>
  <c r="AL133" i="1"/>
  <c r="I133" i="1" s="1"/>
  <c r="AG133" i="1"/>
  <c r="J133" i="1" s="1"/>
  <c r="Y133" i="1"/>
  <c r="X133" i="1"/>
  <c r="W133" i="1" s="1"/>
  <c r="S133" i="1"/>
  <c r="P133" i="1"/>
  <c r="H133" i="1"/>
  <c r="AA133" i="1" s="1"/>
  <c r="AY132" i="1"/>
  <c r="AX132" i="1"/>
  <c r="AV132" i="1"/>
  <c r="AU132" i="1"/>
  <c r="AS132" i="1" s="1"/>
  <c r="AL132" i="1"/>
  <c r="I132" i="1" s="1"/>
  <c r="H132" i="1" s="1"/>
  <c r="AA132" i="1" s="1"/>
  <c r="AG132" i="1"/>
  <c r="J132" i="1" s="1"/>
  <c r="Y132" i="1"/>
  <c r="X132" i="1"/>
  <c r="S132" i="1"/>
  <c r="P132" i="1"/>
  <c r="AY131" i="1"/>
  <c r="AX131" i="1"/>
  <c r="AV131" i="1"/>
  <c r="S131" i="1" s="1"/>
  <c r="T131" i="1" s="1"/>
  <c r="U131" i="1" s="1"/>
  <c r="V131" i="1" s="1"/>
  <c r="Z131" i="1" s="1"/>
  <c r="AU131" i="1"/>
  <c r="AS131" i="1" s="1"/>
  <c r="AE131" i="1" s="1"/>
  <c r="AL131" i="1"/>
  <c r="I131" i="1" s="1"/>
  <c r="H131" i="1" s="1"/>
  <c r="AG131" i="1"/>
  <c r="J131" i="1" s="1"/>
  <c r="Y131" i="1"/>
  <c r="X131" i="1"/>
  <c r="W131" i="1"/>
  <c r="P131" i="1"/>
  <c r="N131" i="1"/>
  <c r="AY130" i="1"/>
  <c r="AX130" i="1"/>
  <c r="AV130" i="1"/>
  <c r="AU130" i="1"/>
  <c r="AS130" i="1" s="1"/>
  <c r="AL130" i="1"/>
  <c r="I130" i="1" s="1"/>
  <c r="H130" i="1" s="1"/>
  <c r="AG130" i="1"/>
  <c r="J130" i="1" s="1"/>
  <c r="Y130" i="1"/>
  <c r="X130" i="1"/>
  <c r="P130" i="1"/>
  <c r="AY129" i="1"/>
  <c r="AX129" i="1"/>
  <c r="AV129" i="1"/>
  <c r="AU129" i="1"/>
  <c r="AS129" i="1" s="1"/>
  <c r="AL129" i="1"/>
  <c r="I129" i="1" s="1"/>
  <c r="H129" i="1" s="1"/>
  <c r="AA129" i="1" s="1"/>
  <c r="AG129" i="1"/>
  <c r="J129" i="1" s="1"/>
  <c r="Y129" i="1"/>
  <c r="X129" i="1"/>
  <c r="S129" i="1"/>
  <c r="P129" i="1"/>
  <c r="AY128" i="1"/>
  <c r="AX128" i="1"/>
  <c r="AV128" i="1"/>
  <c r="AU128" i="1"/>
  <c r="AS128" i="1" s="1"/>
  <c r="AL128" i="1"/>
  <c r="I128" i="1" s="1"/>
  <c r="H128" i="1" s="1"/>
  <c r="AG128" i="1"/>
  <c r="J128" i="1" s="1"/>
  <c r="AA128" i="1"/>
  <c r="Y128" i="1"/>
  <c r="X128" i="1"/>
  <c r="W128" i="1" s="1"/>
  <c r="P128" i="1"/>
  <c r="AY127" i="1"/>
  <c r="AX127" i="1"/>
  <c r="AV127" i="1"/>
  <c r="S127" i="1" s="1"/>
  <c r="AU127" i="1"/>
  <c r="AS127" i="1" s="1"/>
  <c r="AL127" i="1"/>
  <c r="I127" i="1" s="1"/>
  <c r="H127" i="1" s="1"/>
  <c r="AG127" i="1"/>
  <c r="J127" i="1" s="1"/>
  <c r="Y127" i="1"/>
  <c r="X127" i="1"/>
  <c r="W127" i="1"/>
  <c r="P127" i="1"/>
  <c r="AY126" i="1"/>
  <c r="AX126" i="1"/>
  <c r="AV126" i="1"/>
  <c r="AU126" i="1"/>
  <c r="AS126" i="1" s="1"/>
  <c r="N126" i="1" s="1"/>
  <c r="AL126" i="1"/>
  <c r="AG126" i="1"/>
  <c r="J126" i="1" s="1"/>
  <c r="Y126" i="1"/>
  <c r="X126" i="1"/>
  <c r="P126" i="1"/>
  <c r="I126" i="1"/>
  <c r="H126" i="1" s="1"/>
  <c r="AY125" i="1"/>
  <c r="AX125" i="1"/>
  <c r="AV125" i="1"/>
  <c r="AU125" i="1"/>
  <c r="AS125" i="1" s="1"/>
  <c r="K125" i="1" s="1"/>
  <c r="AL125" i="1"/>
  <c r="I125" i="1" s="1"/>
  <c r="H125" i="1" s="1"/>
  <c r="AA125" i="1" s="1"/>
  <c r="AG125" i="1"/>
  <c r="J125" i="1" s="1"/>
  <c r="AF125" i="1"/>
  <c r="Y125" i="1"/>
  <c r="X125" i="1"/>
  <c r="P125" i="1"/>
  <c r="AY124" i="1"/>
  <c r="AX124" i="1"/>
  <c r="AV124" i="1"/>
  <c r="AU124" i="1"/>
  <c r="AS124" i="1" s="1"/>
  <c r="AT124" i="1" s="1"/>
  <c r="AL124" i="1"/>
  <c r="I124" i="1" s="1"/>
  <c r="H124" i="1" s="1"/>
  <c r="AG124" i="1"/>
  <c r="Y124" i="1"/>
  <c r="X124" i="1"/>
  <c r="S124" i="1"/>
  <c r="P124" i="1"/>
  <c r="J124" i="1"/>
  <c r="AY123" i="1"/>
  <c r="AX123" i="1"/>
  <c r="AW123" i="1" s="1"/>
  <c r="AV123" i="1"/>
  <c r="AU123" i="1"/>
  <c r="AS123" i="1" s="1"/>
  <c r="AL123" i="1"/>
  <c r="I123" i="1" s="1"/>
  <c r="H123" i="1" s="1"/>
  <c r="AG123" i="1"/>
  <c r="J123" i="1" s="1"/>
  <c r="Y123" i="1"/>
  <c r="W123" i="1" s="1"/>
  <c r="X123" i="1"/>
  <c r="P123" i="1"/>
  <c r="AY122" i="1"/>
  <c r="AX122" i="1"/>
  <c r="AV122" i="1"/>
  <c r="S122" i="1" s="1"/>
  <c r="AU122" i="1"/>
  <c r="AS122" i="1" s="1"/>
  <c r="AL122" i="1"/>
  <c r="AG122" i="1"/>
  <c r="J122" i="1" s="1"/>
  <c r="Y122" i="1"/>
  <c r="X122" i="1"/>
  <c r="P122" i="1"/>
  <c r="I122" i="1"/>
  <c r="H122" i="1"/>
  <c r="AY121" i="1"/>
  <c r="S121" i="1" s="1"/>
  <c r="AX121" i="1"/>
  <c r="AV121" i="1"/>
  <c r="AU121" i="1"/>
  <c r="AS121" i="1" s="1"/>
  <c r="K121" i="1" s="1"/>
  <c r="AL121" i="1"/>
  <c r="I121" i="1" s="1"/>
  <c r="H121" i="1" s="1"/>
  <c r="AG121" i="1"/>
  <c r="J121" i="1" s="1"/>
  <c r="AF121" i="1"/>
  <c r="Y121" i="1"/>
  <c r="X121" i="1"/>
  <c r="P121" i="1"/>
  <c r="AY120" i="1"/>
  <c r="AX120" i="1"/>
  <c r="AV120" i="1"/>
  <c r="AU120" i="1"/>
  <c r="AS120" i="1" s="1"/>
  <c r="AL120" i="1"/>
  <c r="I120" i="1" s="1"/>
  <c r="H120" i="1" s="1"/>
  <c r="AG120" i="1"/>
  <c r="AA120" i="1"/>
  <c r="Y120" i="1"/>
  <c r="X120" i="1"/>
  <c r="W120" i="1" s="1"/>
  <c r="S120" i="1"/>
  <c r="P120" i="1"/>
  <c r="J120" i="1"/>
  <c r="AY119" i="1"/>
  <c r="AX119" i="1"/>
  <c r="AV119" i="1"/>
  <c r="AU119" i="1"/>
  <c r="AS119" i="1" s="1"/>
  <c r="AT119" i="1"/>
  <c r="AL119" i="1"/>
  <c r="I119" i="1" s="1"/>
  <c r="H119" i="1" s="1"/>
  <c r="AG119" i="1"/>
  <c r="J119" i="1" s="1"/>
  <c r="Y119" i="1"/>
  <c r="W119" i="1" s="1"/>
  <c r="X119" i="1"/>
  <c r="P119" i="1"/>
  <c r="N119" i="1"/>
  <c r="AY118" i="1"/>
  <c r="AX118" i="1"/>
  <c r="AV118" i="1"/>
  <c r="AU118" i="1"/>
  <c r="AS118" i="1" s="1"/>
  <c r="AL118" i="1"/>
  <c r="AG118" i="1"/>
  <c r="J118" i="1" s="1"/>
  <c r="Y118" i="1"/>
  <c r="X118" i="1"/>
  <c r="W118" i="1" s="1"/>
  <c r="P118" i="1"/>
  <c r="I118" i="1"/>
  <c r="H118" i="1"/>
  <c r="AA118" i="1" s="1"/>
  <c r="AY117" i="1"/>
  <c r="AX117" i="1"/>
  <c r="AV117" i="1"/>
  <c r="AU117" i="1"/>
  <c r="AS117" i="1"/>
  <c r="K117" i="1" s="1"/>
  <c r="AL117" i="1"/>
  <c r="I117" i="1" s="1"/>
  <c r="H117" i="1" s="1"/>
  <c r="AA117" i="1" s="1"/>
  <c r="AG117" i="1"/>
  <c r="J117" i="1" s="1"/>
  <c r="AF117" i="1"/>
  <c r="Y117" i="1"/>
  <c r="X117" i="1"/>
  <c r="P117" i="1"/>
  <c r="AY116" i="1"/>
  <c r="AX116" i="1"/>
  <c r="AV116" i="1"/>
  <c r="AU116" i="1"/>
  <c r="AS116" i="1"/>
  <c r="AL116" i="1"/>
  <c r="I116" i="1" s="1"/>
  <c r="H116" i="1" s="1"/>
  <c r="AG116" i="1"/>
  <c r="J116" i="1" s="1"/>
  <c r="Y116" i="1"/>
  <c r="X116" i="1"/>
  <c r="W116" i="1" s="1"/>
  <c r="P116" i="1"/>
  <c r="AY115" i="1"/>
  <c r="AX115" i="1"/>
  <c r="AV115" i="1"/>
  <c r="S115" i="1" s="1"/>
  <c r="AU115" i="1"/>
  <c r="AS115" i="1" s="1"/>
  <c r="AT115" i="1"/>
  <c r="AL115" i="1"/>
  <c r="I115" i="1" s="1"/>
  <c r="H115" i="1" s="1"/>
  <c r="AG115" i="1"/>
  <c r="Y115" i="1"/>
  <c r="X115" i="1"/>
  <c r="W115" i="1"/>
  <c r="P115" i="1"/>
  <c r="N115" i="1"/>
  <c r="J115" i="1"/>
  <c r="AY114" i="1"/>
  <c r="AX114" i="1"/>
  <c r="AW114" i="1"/>
  <c r="AV114" i="1"/>
  <c r="AU114" i="1"/>
  <c r="AS114" i="1" s="1"/>
  <c r="AL114" i="1"/>
  <c r="I114" i="1" s="1"/>
  <c r="H114" i="1" s="1"/>
  <c r="AA114" i="1" s="1"/>
  <c r="AG114" i="1"/>
  <c r="J114" i="1" s="1"/>
  <c r="Y114" i="1"/>
  <c r="W114" i="1" s="1"/>
  <c r="X114" i="1"/>
  <c r="P114" i="1"/>
  <c r="AY113" i="1"/>
  <c r="S113" i="1" s="1"/>
  <c r="AX113" i="1"/>
  <c r="AV113" i="1"/>
  <c r="AU113" i="1"/>
  <c r="AS113" i="1" s="1"/>
  <c r="K113" i="1" s="1"/>
  <c r="AL113" i="1"/>
  <c r="I113" i="1" s="1"/>
  <c r="H113" i="1" s="1"/>
  <c r="AG113" i="1"/>
  <c r="Y113" i="1"/>
  <c r="X113" i="1"/>
  <c r="P113" i="1"/>
  <c r="J113" i="1"/>
  <c r="AY112" i="1"/>
  <c r="AX112" i="1"/>
  <c r="AV112" i="1"/>
  <c r="AW112" i="1" s="1"/>
  <c r="AU112" i="1"/>
  <c r="AS112" i="1"/>
  <c r="K112" i="1" s="1"/>
  <c r="AL112" i="1"/>
  <c r="I112" i="1" s="1"/>
  <c r="H112" i="1" s="1"/>
  <c r="AG112" i="1"/>
  <c r="J112" i="1" s="1"/>
  <c r="Y112" i="1"/>
  <c r="X112" i="1"/>
  <c r="W112" i="1" s="1"/>
  <c r="P112" i="1"/>
  <c r="AY111" i="1"/>
  <c r="AX111" i="1"/>
  <c r="AV111" i="1"/>
  <c r="S111" i="1" s="1"/>
  <c r="AU111" i="1"/>
  <c r="AS111" i="1" s="1"/>
  <c r="AT111" i="1"/>
  <c r="AL111" i="1"/>
  <c r="I111" i="1" s="1"/>
  <c r="H111" i="1" s="1"/>
  <c r="AG111" i="1"/>
  <c r="AE111" i="1"/>
  <c r="Y111" i="1"/>
  <c r="X111" i="1"/>
  <c r="W111" i="1"/>
  <c r="P111" i="1"/>
  <c r="N111" i="1"/>
  <c r="J111" i="1"/>
  <c r="AY110" i="1"/>
  <c r="AX110" i="1"/>
  <c r="AV110" i="1"/>
  <c r="AU110" i="1"/>
  <c r="AS110" i="1" s="1"/>
  <c r="AL110" i="1"/>
  <c r="I110" i="1" s="1"/>
  <c r="H110" i="1" s="1"/>
  <c r="AG110" i="1"/>
  <c r="J110" i="1" s="1"/>
  <c r="Y110" i="1"/>
  <c r="W110" i="1" s="1"/>
  <c r="X110" i="1"/>
  <c r="P110" i="1"/>
  <c r="N110" i="1"/>
  <c r="AY109" i="1"/>
  <c r="AX109" i="1"/>
  <c r="AV109" i="1"/>
  <c r="AW109" i="1" s="1"/>
  <c r="AU109" i="1"/>
  <c r="AS109" i="1" s="1"/>
  <c r="AL109" i="1"/>
  <c r="I109" i="1" s="1"/>
  <c r="H109" i="1" s="1"/>
  <c r="AG109" i="1"/>
  <c r="J109" i="1" s="1"/>
  <c r="Y109" i="1"/>
  <c r="X109" i="1"/>
  <c r="W109" i="1" s="1"/>
  <c r="P109" i="1"/>
  <c r="AY108" i="1"/>
  <c r="AX108" i="1"/>
  <c r="AV108" i="1"/>
  <c r="AW108" i="1" s="1"/>
  <c r="AU108" i="1"/>
  <c r="AS108" i="1" s="1"/>
  <c r="N108" i="1" s="1"/>
  <c r="AT108" i="1"/>
  <c r="AL108" i="1"/>
  <c r="I108" i="1" s="1"/>
  <c r="H108" i="1" s="1"/>
  <c r="AG108" i="1"/>
  <c r="J108" i="1" s="1"/>
  <c r="Y108" i="1"/>
  <c r="X108" i="1"/>
  <c r="W108" i="1" s="1"/>
  <c r="P108" i="1"/>
  <c r="AY107" i="1"/>
  <c r="AX107" i="1"/>
  <c r="AW107" i="1"/>
  <c r="AV107" i="1"/>
  <c r="AU107" i="1"/>
  <c r="AS107" i="1" s="1"/>
  <c r="AT107" i="1" s="1"/>
  <c r="AL107" i="1"/>
  <c r="I107" i="1" s="1"/>
  <c r="H107" i="1" s="1"/>
  <c r="AG107" i="1"/>
  <c r="Y107" i="1"/>
  <c r="X107" i="1"/>
  <c r="P107" i="1"/>
  <c r="J107" i="1"/>
  <c r="AY106" i="1"/>
  <c r="AX106" i="1"/>
  <c r="AV106" i="1"/>
  <c r="S106" i="1" s="1"/>
  <c r="AU106" i="1"/>
  <c r="AS106" i="1" s="1"/>
  <c r="AL106" i="1"/>
  <c r="I106" i="1" s="1"/>
  <c r="H106" i="1" s="1"/>
  <c r="AA106" i="1" s="1"/>
  <c r="AG106" i="1"/>
  <c r="J106" i="1" s="1"/>
  <c r="AE106" i="1"/>
  <c r="Y106" i="1"/>
  <c r="X106" i="1"/>
  <c r="W106" i="1" s="1"/>
  <c r="P106" i="1"/>
  <c r="N106" i="1"/>
  <c r="AY105" i="1"/>
  <c r="AX105" i="1"/>
  <c r="AV105" i="1"/>
  <c r="AU105" i="1"/>
  <c r="AT105" i="1"/>
  <c r="AS105" i="1"/>
  <c r="AL105" i="1"/>
  <c r="AG105" i="1"/>
  <c r="J105" i="1" s="1"/>
  <c r="AA105" i="1"/>
  <c r="Y105" i="1"/>
  <c r="X105" i="1"/>
  <c r="P105" i="1"/>
  <c r="K105" i="1"/>
  <c r="I105" i="1"/>
  <c r="H105" i="1" s="1"/>
  <c r="AY104" i="1"/>
  <c r="AX104" i="1"/>
  <c r="AW104" i="1"/>
  <c r="AV104" i="1"/>
  <c r="AU104" i="1"/>
  <c r="AS104" i="1" s="1"/>
  <c r="AT104" i="1" s="1"/>
  <c r="AL104" i="1"/>
  <c r="I104" i="1" s="1"/>
  <c r="H104" i="1" s="1"/>
  <c r="AG104" i="1"/>
  <c r="J104" i="1" s="1"/>
  <c r="AE104" i="1"/>
  <c r="Y104" i="1"/>
  <c r="X104" i="1"/>
  <c r="W104" i="1"/>
  <c r="P104" i="1"/>
  <c r="N104" i="1"/>
  <c r="AY103" i="1"/>
  <c r="AX103" i="1"/>
  <c r="AV103" i="1"/>
  <c r="AW103" i="1" s="1"/>
  <c r="AU103" i="1"/>
  <c r="AS103" i="1" s="1"/>
  <c r="K103" i="1" s="1"/>
  <c r="AL103" i="1"/>
  <c r="I103" i="1" s="1"/>
  <c r="H103" i="1" s="1"/>
  <c r="AG103" i="1"/>
  <c r="J103" i="1" s="1"/>
  <c r="Y103" i="1"/>
  <c r="X103" i="1"/>
  <c r="W103" i="1" s="1"/>
  <c r="P103" i="1"/>
  <c r="AY102" i="1"/>
  <c r="AX102" i="1"/>
  <c r="AW102" i="1" s="1"/>
  <c r="AV102" i="1"/>
  <c r="AU102" i="1"/>
  <c r="AS102" i="1"/>
  <c r="AL102" i="1"/>
  <c r="AG102" i="1"/>
  <c r="J102" i="1" s="1"/>
  <c r="Y102" i="1"/>
  <c r="X102" i="1"/>
  <c r="W102" i="1" s="1"/>
  <c r="S102" i="1"/>
  <c r="P102" i="1"/>
  <c r="I102" i="1"/>
  <c r="H102" i="1" s="1"/>
  <c r="AY101" i="1"/>
  <c r="S101" i="1" s="1"/>
  <c r="AX101" i="1"/>
  <c r="AW101" i="1"/>
  <c r="AV101" i="1"/>
  <c r="AU101" i="1"/>
  <c r="AS101" i="1" s="1"/>
  <c r="K101" i="1" s="1"/>
  <c r="AL101" i="1"/>
  <c r="I101" i="1" s="1"/>
  <c r="H101" i="1" s="1"/>
  <c r="AG101" i="1"/>
  <c r="Y101" i="1"/>
  <c r="W101" i="1" s="1"/>
  <c r="X101" i="1"/>
  <c r="P101" i="1"/>
  <c r="J101" i="1"/>
  <c r="AY100" i="1"/>
  <c r="AX100" i="1"/>
  <c r="AV100" i="1"/>
  <c r="AU100" i="1"/>
  <c r="AS100" i="1" s="1"/>
  <c r="AL100" i="1"/>
  <c r="AG100" i="1"/>
  <c r="J100" i="1" s="1"/>
  <c r="Y100" i="1"/>
  <c r="X100" i="1"/>
  <c r="W100" i="1" s="1"/>
  <c r="P100" i="1"/>
  <c r="I100" i="1"/>
  <c r="H100" i="1" s="1"/>
  <c r="AY99" i="1"/>
  <c r="AX99" i="1"/>
  <c r="AV99" i="1"/>
  <c r="AU99" i="1"/>
  <c r="AS99" i="1"/>
  <c r="AL99" i="1"/>
  <c r="AG99" i="1"/>
  <c r="J99" i="1" s="1"/>
  <c r="AF99" i="1"/>
  <c r="AE99" i="1"/>
  <c r="Y99" i="1"/>
  <c r="X99" i="1"/>
  <c r="W99" i="1" s="1"/>
  <c r="P99" i="1"/>
  <c r="K99" i="1"/>
  <c r="I99" i="1"/>
  <c r="H99" i="1"/>
  <c r="AA99" i="1" s="1"/>
  <c r="AY98" i="1"/>
  <c r="S98" i="1" s="1"/>
  <c r="AX98" i="1"/>
  <c r="AW98" i="1" s="1"/>
  <c r="AV98" i="1"/>
  <c r="AU98" i="1"/>
  <c r="AS98" i="1" s="1"/>
  <c r="K98" i="1" s="1"/>
  <c r="AL98" i="1"/>
  <c r="AG98" i="1"/>
  <c r="J98" i="1" s="1"/>
  <c r="AF98" i="1"/>
  <c r="Y98" i="1"/>
  <c r="X98" i="1"/>
  <c r="P98" i="1"/>
  <c r="I98" i="1"/>
  <c r="H98" i="1" s="1"/>
  <c r="AY97" i="1"/>
  <c r="AX97" i="1"/>
  <c r="AV97" i="1"/>
  <c r="AU97" i="1"/>
  <c r="AS97" i="1" s="1"/>
  <c r="AT97" i="1"/>
  <c r="AL97" i="1"/>
  <c r="I97" i="1" s="1"/>
  <c r="H97" i="1" s="1"/>
  <c r="AG97" i="1"/>
  <c r="J97" i="1" s="1"/>
  <c r="AA97" i="1"/>
  <c r="Y97" i="1"/>
  <c r="X97" i="1"/>
  <c r="W97" i="1"/>
  <c r="P97" i="1"/>
  <c r="AY96" i="1"/>
  <c r="AX96" i="1"/>
  <c r="AV96" i="1"/>
  <c r="AU96" i="1"/>
  <c r="AS96" i="1" s="1"/>
  <c r="AL96" i="1"/>
  <c r="I96" i="1" s="1"/>
  <c r="H96" i="1" s="1"/>
  <c r="AG96" i="1"/>
  <c r="J96" i="1" s="1"/>
  <c r="Y96" i="1"/>
  <c r="X96" i="1"/>
  <c r="W96" i="1"/>
  <c r="P96" i="1"/>
  <c r="AY95" i="1"/>
  <c r="AX95" i="1"/>
  <c r="AV95" i="1"/>
  <c r="AU95" i="1"/>
  <c r="AS95" i="1" s="1"/>
  <c r="AL95" i="1"/>
  <c r="I95" i="1" s="1"/>
  <c r="H95" i="1" s="1"/>
  <c r="AG95" i="1"/>
  <c r="J95" i="1" s="1"/>
  <c r="Y95" i="1"/>
  <c r="X95" i="1"/>
  <c r="P95" i="1"/>
  <c r="K95" i="1"/>
  <c r="AY94" i="1"/>
  <c r="AX94" i="1"/>
  <c r="AV94" i="1"/>
  <c r="S94" i="1" s="1"/>
  <c r="AU94" i="1"/>
  <c r="AS94" i="1"/>
  <c r="AF94" i="1" s="1"/>
  <c r="AL94" i="1"/>
  <c r="I94" i="1" s="1"/>
  <c r="H94" i="1" s="1"/>
  <c r="AA94" i="1" s="1"/>
  <c r="AG94" i="1"/>
  <c r="J94" i="1" s="1"/>
  <c r="Y94" i="1"/>
  <c r="X94" i="1"/>
  <c r="W94" i="1" s="1"/>
  <c r="P94" i="1"/>
  <c r="AY93" i="1"/>
  <c r="AX93" i="1"/>
  <c r="AV93" i="1"/>
  <c r="AU93" i="1"/>
  <c r="AS93" i="1" s="1"/>
  <c r="AL93" i="1"/>
  <c r="I93" i="1" s="1"/>
  <c r="H93" i="1" s="1"/>
  <c r="AG93" i="1"/>
  <c r="J93" i="1" s="1"/>
  <c r="Y93" i="1"/>
  <c r="X93" i="1"/>
  <c r="W93" i="1"/>
  <c r="P93" i="1"/>
  <c r="AY92" i="1"/>
  <c r="AX92" i="1"/>
  <c r="AW92" i="1"/>
  <c r="AV92" i="1"/>
  <c r="AU92" i="1"/>
  <c r="AS92" i="1" s="1"/>
  <c r="AL92" i="1"/>
  <c r="AG92" i="1"/>
  <c r="J92" i="1" s="1"/>
  <c r="AE92" i="1"/>
  <c r="Y92" i="1"/>
  <c r="X92" i="1"/>
  <c r="W92" i="1"/>
  <c r="P92" i="1"/>
  <c r="I92" i="1"/>
  <c r="H92" i="1" s="1"/>
  <c r="AY91" i="1"/>
  <c r="AX91" i="1"/>
  <c r="AV91" i="1"/>
  <c r="AU91" i="1"/>
  <c r="AS91" i="1" s="1"/>
  <c r="AL91" i="1"/>
  <c r="I91" i="1" s="1"/>
  <c r="H91" i="1" s="1"/>
  <c r="AG91" i="1"/>
  <c r="J91" i="1" s="1"/>
  <c r="Y91" i="1"/>
  <c r="X91" i="1"/>
  <c r="W91" i="1" s="1"/>
  <c r="P91" i="1"/>
  <c r="AY90" i="1"/>
  <c r="S90" i="1" s="1"/>
  <c r="AX90" i="1"/>
  <c r="AW90" i="1" s="1"/>
  <c r="AV90" i="1"/>
  <c r="AU90" i="1"/>
  <c r="AS90" i="1" s="1"/>
  <c r="K90" i="1" s="1"/>
  <c r="AL90" i="1"/>
  <c r="AG90" i="1"/>
  <c r="J90" i="1" s="1"/>
  <c r="Y90" i="1"/>
  <c r="X90" i="1"/>
  <c r="W90" i="1" s="1"/>
  <c r="P90" i="1"/>
  <c r="I90" i="1"/>
  <c r="H90" i="1" s="1"/>
  <c r="AY89" i="1"/>
  <c r="AX89" i="1"/>
  <c r="AV89" i="1"/>
  <c r="AU89" i="1"/>
  <c r="AS89" i="1" s="1"/>
  <c r="AL89" i="1"/>
  <c r="I89" i="1" s="1"/>
  <c r="H89" i="1" s="1"/>
  <c r="AG89" i="1"/>
  <c r="Y89" i="1"/>
  <c r="X89" i="1"/>
  <c r="W89" i="1" s="1"/>
  <c r="P89" i="1"/>
  <c r="J89" i="1"/>
  <c r="AY88" i="1"/>
  <c r="AX88" i="1"/>
  <c r="AV88" i="1"/>
  <c r="AU88" i="1"/>
  <c r="AS88" i="1" s="1"/>
  <c r="AT88" i="1" s="1"/>
  <c r="AL88" i="1"/>
  <c r="I88" i="1" s="1"/>
  <c r="H88" i="1" s="1"/>
  <c r="AG88" i="1"/>
  <c r="J88" i="1" s="1"/>
  <c r="Y88" i="1"/>
  <c r="W88" i="1" s="1"/>
  <c r="X88" i="1"/>
  <c r="P88" i="1"/>
  <c r="N88" i="1"/>
  <c r="AY87" i="1"/>
  <c r="AX87" i="1"/>
  <c r="AV87" i="1"/>
  <c r="S87" i="1" s="1"/>
  <c r="AU87" i="1"/>
  <c r="AS87" i="1" s="1"/>
  <c r="AL87" i="1"/>
  <c r="AG87" i="1"/>
  <c r="J87" i="1" s="1"/>
  <c r="Y87" i="1"/>
  <c r="X87" i="1"/>
  <c r="W87" i="1"/>
  <c r="P87" i="1"/>
  <c r="I87" i="1"/>
  <c r="H87" i="1"/>
  <c r="AY86" i="1"/>
  <c r="AX86" i="1"/>
  <c r="AV86" i="1"/>
  <c r="AU86" i="1"/>
  <c r="AS86" i="1" s="1"/>
  <c r="K86" i="1" s="1"/>
  <c r="AL86" i="1"/>
  <c r="I86" i="1" s="1"/>
  <c r="H86" i="1" s="1"/>
  <c r="AA86" i="1" s="1"/>
  <c r="AG86" i="1"/>
  <c r="J86" i="1" s="1"/>
  <c r="AF86" i="1"/>
  <c r="Y86" i="1"/>
  <c r="X86" i="1"/>
  <c r="P86" i="1"/>
  <c r="AY85" i="1"/>
  <c r="AX85" i="1"/>
  <c r="AV85" i="1"/>
  <c r="AW85" i="1" s="1"/>
  <c r="AU85" i="1"/>
  <c r="AS85" i="1" s="1"/>
  <c r="AL85" i="1"/>
  <c r="I85" i="1" s="1"/>
  <c r="H85" i="1" s="1"/>
  <c r="AA85" i="1" s="1"/>
  <c r="AG85" i="1"/>
  <c r="J85" i="1" s="1"/>
  <c r="Y85" i="1"/>
  <c r="X85" i="1"/>
  <c r="W85" i="1"/>
  <c r="P85" i="1"/>
  <c r="AY84" i="1"/>
  <c r="AX84" i="1"/>
  <c r="AV84" i="1"/>
  <c r="S84" i="1" s="1"/>
  <c r="AU84" i="1"/>
  <c r="AS84" i="1" s="1"/>
  <c r="AL84" i="1"/>
  <c r="I84" i="1" s="1"/>
  <c r="H84" i="1" s="1"/>
  <c r="AG84" i="1"/>
  <c r="J84" i="1" s="1"/>
  <c r="AE84" i="1"/>
  <c r="Y84" i="1"/>
  <c r="X84" i="1"/>
  <c r="W84" i="1" s="1"/>
  <c r="P84" i="1"/>
  <c r="N84" i="1"/>
  <c r="AY83" i="1"/>
  <c r="AX83" i="1"/>
  <c r="AV83" i="1"/>
  <c r="S83" i="1" s="1"/>
  <c r="AU83" i="1"/>
  <c r="AS83" i="1" s="1"/>
  <c r="AL83" i="1"/>
  <c r="I83" i="1" s="1"/>
  <c r="H83" i="1" s="1"/>
  <c r="AG83" i="1"/>
  <c r="J83" i="1" s="1"/>
  <c r="AF83" i="1"/>
  <c r="AE83" i="1"/>
  <c r="Y83" i="1"/>
  <c r="X83" i="1"/>
  <c r="W83" i="1" s="1"/>
  <c r="P83" i="1"/>
  <c r="K83" i="1"/>
  <c r="AY82" i="1"/>
  <c r="AX82" i="1"/>
  <c r="AV82" i="1"/>
  <c r="S82" i="1" s="1"/>
  <c r="AU82" i="1"/>
  <c r="AS82" i="1"/>
  <c r="AL82" i="1"/>
  <c r="I82" i="1" s="1"/>
  <c r="H82" i="1" s="1"/>
  <c r="AG82" i="1"/>
  <c r="J82" i="1" s="1"/>
  <c r="Y82" i="1"/>
  <c r="X82" i="1"/>
  <c r="W82" i="1" s="1"/>
  <c r="P82" i="1"/>
  <c r="AY81" i="1"/>
  <c r="AX81" i="1"/>
  <c r="AV81" i="1"/>
  <c r="AU81" i="1"/>
  <c r="AS81" i="1"/>
  <c r="AL81" i="1"/>
  <c r="I81" i="1" s="1"/>
  <c r="H81" i="1" s="1"/>
  <c r="AG81" i="1"/>
  <c r="J81" i="1" s="1"/>
  <c r="Y81" i="1"/>
  <c r="X81" i="1"/>
  <c r="W81" i="1" s="1"/>
  <c r="P81" i="1"/>
  <c r="K81" i="1"/>
  <c r="AY80" i="1"/>
  <c r="AX80" i="1"/>
  <c r="AV80" i="1"/>
  <c r="AU80" i="1"/>
  <c r="AS80" i="1" s="1"/>
  <c r="AT80" i="1"/>
  <c r="AL80" i="1"/>
  <c r="AG80" i="1"/>
  <c r="J80" i="1" s="1"/>
  <c r="AE80" i="1"/>
  <c r="Y80" i="1"/>
  <c r="X80" i="1"/>
  <c r="W80" i="1"/>
  <c r="P80" i="1"/>
  <c r="N80" i="1"/>
  <c r="I80" i="1"/>
  <c r="H80" i="1" s="1"/>
  <c r="AY79" i="1"/>
  <c r="AX79" i="1"/>
  <c r="AV79" i="1"/>
  <c r="AU79" i="1"/>
  <c r="AS79" i="1"/>
  <c r="AL79" i="1"/>
  <c r="AG79" i="1"/>
  <c r="J79" i="1" s="1"/>
  <c r="AF79" i="1"/>
  <c r="AE79" i="1"/>
  <c r="Y79" i="1"/>
  <c r="X79" i="1"/>
  <c r="W79" i="1" s="1"/>
  <c r="P79" i="1"/>
  <c r="K79" i="1"/>
  <c r="I79" i="1"/>
  <c r="H79" i="1"/>
  <c r="AA79" i="1" s="1"/>
  <c r="AY78" i="1"/>
  <c r="S78" i="1" s="1"/>
  <c r="AX78" i="1"/>
  <c r="AW78" i="1" s="1"/>
  <c r="AV78" i="1"/>
  <c r="AU78" i="1"/>
  <c r="AS78" i="1" s="1"/>
  <c r="K78" i="1" s="1"/>
  <c r="AL78" i="1"/>
  <c r="AG78" i="1"/>
  <c r="J78" i="1" s="1"/>
  <c r="AF78" i="1"/>
  <c r="Y78" i="1"/>
  <c r="X78" i="1"/>
  <c r="P78" i="1"/>
  <c r="I78" i="1"/>
  <c r="H78" i="1" s="1"/>
  <c r="AY77" i="1"/>
  <c r="AX77" i="1"/>
  <c r="AV77" i="1"/>
  <c r="AW77" i="1" s="1"/>
  <c r="AU77" i="1"/>
  <c r="AT77" i="1"/>
  <c r="AS77" i="1"/>
  <c r="AL77" i="1"/>
  <c r="I77" i="1" s="1"/>
  <c r="H77" i="1" s="1"/>
  <c r="AG77" i="1"/>
  <c r="J77" i="1" s="1"/>
  <c r="AA77" i="1"/>
  <c r="Y77" i="1"/>
  <c r="X77" i="1"/>
  <c r="W77" i="1" s="1"/>
  <c r="P77" i="1"/>
  <c r="AY76" i="1"/>
  <c r="AX76" i="1"/>
  <c r="AV76" i="1"/>
  <c r="S76" i="1" s="1"/>
  <c r="AU76" i="1"/>
  <c r="AS76" i="1" s="1"/>
  <c r="N76" i="1" s="1"/>
  <c r="AL76" i="1"/>
  <c r="AG76" i="1"/>
  <c r="J76" i="1" s="1"/>
  <c r="Y76" i="1"/>
  <c r="X76" i="1"/>
  <c r="W76" i="1"/>
  <c r="P76" i="1"/>
  <c r="I76" i="1"/>
  <c r="H76" i="1" s="1"/>
  <c r="AY75" i="1"/>
  <c r="AX75" i="1"/>
  <c r="AV75" i="1"/>
  <c r="S75" i="1" s="1"/>
  <c r="AU75" i="1"/>
  <c r="AS75" i="1"/>
  <c r="K75" i="1" s="1"/>
  <c r="AL75" i="1"/>
  <c r="AG75" i="1"/>
  <c r="J75" i="1" s="1"/>
  <c r="AF75" i="1"/>
  <c r="Y75" i="1"/>
  <c r="X75" i="1"/>
  <c r="W75" i="1"/>
  <c r="P75" i="1"/>
  <c r="N75" i="1"/>
  <c r="I75" i="1"/>
  <c r="H75" i="1" s="1"/>
  <c r="AY74" i="1"/>
  <c r="AX74" i="1"/>
  <c r="AV74" i="1"/>
  <c r="S74" i="1" s="1"/>
  <c r="AU74" i="1"/>
  <c r="AS74" i="1" s="1"/>
  <c r="AL74" i="1"/>
  <c r="I74" i="1" s="1"/>
  <c r="H74" i="1" s="1"/>
  <c r="AA74" i="1" s="1"/>
  <c r="AG74" i="1"/>
  <c r="J74" i="1" s="1"/>
  <c r="Y74" i="1"/>
  <c r="X74" i="1"/>
  <c r="P74" i="1"/>
  <c r="AY73" i="1"/>
  <c r="S73" i="1" s="1"/>
  <c r="AX73" i="1"/>
  <c r="AW73" i="1"/>
  <c r="AV73" i="1"/>
  <c r="AU73" i="1"/>
  <c r="AS73" i="1" s="1"/>
  <c r="AL73" i="1"/>
  <c r="I73" i="1" s="1"/>
  <c r="H73" i="1" s="1"/>
  <c r="AG73" i="1"/>
  <c r="J73" i="1" s="1"/>
  <c r="AA73" i="1"/>
  <c r="Y73" i="1"/>
  <c r="W73" i="1" s="1"/>
  <c r="X73" i="1"/>
  <c r="P73" i="1"/>
  <c r="AY72" i="1"/>
  <c r="AX72" i="1"/>
  <c r="AV72" i="1"/>
  <c r="S72" i="1" s="1"/>
  <c r="T72" i="1" s="1"/>
  <c r="U72" i="1" s="1"/>
  <c r="AC72" i="1" s="1"/>
  <c r="AU72" i="1"/>
  <c r="AS72" i="1" s="1"/>
  <c r="AL72" i="1"/>
  <c r="AG72" i="1"/>
  <c r="J72" i="1" s="1"/>
  <c r="Y72" i="1"/>
  <c r="X72" i="1"/>
  <c r="W72" i="1"/>
  <c r="P72" i="1"/>
  <c r="I72" i="1"/>
  <c r="H72" i="1" s="1"/>
  <c r="AY71" i="1"/>
  <c r="AX71" i="1"/>
  <c r="AV71" i="1"/>
  <c r="AW71" i="1" s="1"/>
  <c r="AU71" i="1"/>
  <c r="AS71" i="1"/>
  <c r="AL71" i="1"/>
  <c r="AG71" i="1"/>
  <c r="J71" i="1" s="1"/>
  <c r="Y71" i="1"/>
  <c r="X71" i="1"/>
  <c r="P71" i="1"/>
  <c r="I71" i="1"/>
  <c r="H71" i="1" s="1"/>
  <c r="AY70" i="1"/>
  <c r="AX70" i="1"/>
  <c r="AW70" i="1" s="1"/>
  <c r="AV70" i="1"/>
  <c r="AU70" i="1"/>
  <c r="AS70" i="1" s="1"/>
  <c r="AL70" i="1"/>
  <c r="I70" i="1" s="1"/>
  <c r="H70" i="1" s="1"/>
  <c r="AG70" i="1"/>
  <c r="Y70" i="1"/>
  <c r="X70" i="1"/>
  <c r="S70" i="1"/>
  <c r="P70" i="1"/>
  <c r="J70" i="1"/>
  <c r="AY69" i="1"/>
  <c r="AX69" i="1"/>
  <c r="AV69" i="1"/>
  <c r="AW69" i="1" s="1"/>
  <c r="AU69" i="1"/>
  <c r="AS69" i="1" s="1"/>
  <c r="AT69" i="1" s="1"/>
  <c r="AL69" i="1"/>
  <c r="I69" i="1" s="1"/>
  <c r="H69" i="1" s="1"/>
  <c r="AG69" i="1"/>
  <c r="J69" i="1" s="1"/>
  <c r="Y69" i="1"/>
  <c r="X69" i="1"/>
  <c r="W69" i="1" s="1"/>
  <c r="P69" i="1"/>
  <c r="AY68" i="1"/>
  <c r="AX68" i="1"/>
  <c r="AW68" i="1"/>
  <c r="AV68" i="1"/>
  <c r="AU68" i="1"/>
  <c r="AS68" i="1" s="1"/>
  <c r="N68" i="1" s="1"/>
  <c r="AT68" i="1"/>
  <c r="AL68" i="1"/>
  <c r="I68" i="1" s="1"/>
  <c r="H68" i="1" s="1"/>
  <c r="AG68" i="1"/>
  <c r="J68" i="1" s="1"/>
  <c r="Y68" i="1"/>
  <c r="X68" i="1"/>
  <c r="W68" i="1"/>
  <c r="P68" i="1"/>
  <c r="AY67" i="1"/>
  <c r="AX67" i="1"/>
  <c r="AW67" i="1" s="1"/>
  <c r="AV67" i="1"/>
  <c r="AU67" i="1"/>
  <c r="AS67" i="1" s="1"/>
  <c r="N67" i="1" s="1"/>
  <c r="AL67" i="1"/>
  <c r="AG67" i="1"/>
  <c r="J67" i="1" s="1"/>
  <c r="AF67" i="1"/>
  <c r="AE67" i="1"/>
  <c r="Y67" i="1"/>
  <c r="X67" i="1"/>
  <c r="W67" i="1" s="1"/>
  <c r="P67" i="1"/>
  <c r="I67" i="1"/>
  <c r="H67" i="1"/>
  <c r="AA67" i="1" s="1"/>
  <c r="AY66" i="1"/>
  <c r="AX66" i="1"/>
  <c r="AW66" i="1" s="1"/>
  <c r="AV66" i="1"/>
  <c r="AU66" i="1"/>
  <c r="AS66" i="1"/>
  <c r="AL66" i="1"/>
  <c r="AG66" i="1"/>
  <c r="J66" i="1" s="1"/>
  <c r="AF66" i="1"/>
  <c r="AA66" i="1"/>
  <c r="Y66" i="1"/>
  <c r="X66" i="1"/>
  <c r="P66" i="1"/>
  <c r="K66" i="1"/>
  <c r="I66" i="1"/>
  <c r="H66" i="1" s="1"/>
  <c r="AY65" i="1"/>
  <c r="AX65" i="1"/>
  <c r="AV65" i="1"/>
  <c r="AW65" i="1" s="1"/>
  <c r="AU65" i="1"/>
  <c r="AS65" i="1" s="1"/>
  <c r="AL65" i="1"/>
  <c r="I65" i="1" s="1"/>
  <c r="H65" i="1" s="1"/>
  <c r="AG65" i="1"/>
  <c r="AA65" i="1"/>
  <c r="Y65" i="1"/>
  <c r="X65" i="1"/>
  <c r="W65" i="1"/>
  <c r="S65" i="1"/>
  <c r="P65" i="1"/>
  <c r="J65" i="1"/>
  <c r="AY64" i="1"/>
  <c r="AX64" i="1"/>
  <c r="AV64" i="1"/>
  <c r="AU64" i="1"/>
  <c r="AS64" i="1" s="1"/>
  <c r="AL64" i="1"/>
  <c r="I64" i="1" s="1"/>
  <c r="H64" i="1" s="1"/>
  <c r="AG64" i="1"/>
  <c r="J64" i="1" s="1"/>
  <c r="Y64" i="1"/>
  <c r="X64" i="1"/>
  <c r="W64" i="1" s="1"/>
  <c r="P64" i="1"/>
  <c r="AY63" i="1"/>
  <c r="AX63" i="1"/>
  <c r="AV63" i="1"/>
  <c r="AU63" i="1"/>
  <c r="AS63" i="1"/>
  <c r="AL63" i="1"/>
  <c r="AG63" i="1"/>
  <c r="J63" i="1" s="1"/>
  <c r="Y63" i="1"/>
  <c r="X63" i="1"/>
  <c r="W63" i="1" s="1"/>
  <c r="P63" i="1"/>
  <c r="N63" i="1"/>
  <c r="I63" i="1"/>
  <c r="H63" i="1" s="1"/>
  <c r="AY62" i="1"/>
  <c r="AX62" i="1"/>
  <c r="AV62" i="1"/>
  <c r="S62" i="1" s="1"/>
  <c r="AU62" i="1"/>
  <c r="AS62" i="1" s="1"/>
  <c r="AF62" i="1" s="1"/>
  <c r="AL62" i="1"/>
  <c r="I62" i="1" s="1"/>
  <c r="H62" i="1" s="1"/>
  <c r="AA62" i="1" s="1"/>
  <c r="AG62" i="1"/>
  <c r="J62" i="1" s="1"/>
  <c r="Y62" i="1"/>
  <c r="X62" i="1"/>
  <c r="P62" i="1"/>
  <c r="AY61" i="1"/>
  <c r="AX61" i="1"/>
  <c r="AW61" i="1"/>
  <c r="AV61" i="1"/>
  <c r="AU61" i="1"/>
  <c r="AS61" i="1" s="1"/>
  <c r="AL61" i="1"/>
  <c r="I61" i="1" s="1"/>
  <c r="H61" i="1" s="1"/>
  <c r="AA61" i="1" s="1"/>
  <c r="AG61" i="1"/>
  <c r="Y61" i="1"/>
  <c r="X61" i="1"/>
  <c r="W61" i="1" s="1"/>
  <c r="S61" i="1"/>
  <c r="P61" i="1"/>
  <c r="J61" i="1"/>
  <c r="AY60" i="1"/>
  <c r="AX60" i="1"/>
  <c r="AW60" i="1"/>
  <c r="AV60" i="1"/>
  <c r="AU60" i="1"/>
  <c r="AS60" i="1" s="1"/>
  <c r="AT60" i="1" s="1"/>
  <c r="AL60" i="1"/>
  <c r="I60" i="1" s="1"/>
  <c r="H60" i="1" s="1"/>
  <c r="AG60" i="1"/>
  <c r="J60" i="1" s="1"/>
  <c r="AE60" i="1"/>
  <c r="Y60" i="1"/>
  <c r="W60" i="1" s="1"/>
  <c r="X60" i="1"/>
  <c r="P60" i="1"/>
  <c r="N60" i="1"/>
  <c r="AY59" i="1"/>
  <c r="AX59" i="1"/>
  <c r="AV59" i="1"/>
  <c r="AU59" i="1"/>
  <c r="AS59" i="1"/>
  <c r="AL59" i="1"/>
  <c r="AG59" i="1"/>
  <c r="J59" i="1" s="1"/>
  <c r="AE59" i="1"/>
  <c r="Y59" i="1"/>
  <c r="X59" i="1"/>
  <c r="W59" i="1" s="1"/>
  <c r="P59" i="1"/>
  <c r="I59" i="1"/>
  <c r="H59" i="1" s="1"/>
  <c r="AY58" i="1"/>
  <c r="AX58" i="1"/>
  <c r="AV58" i="1"/>
  <c r="AW58" i="1" s="1"/>
  <c r="AU58" i="1"/>
  <c r="AS58" i="1" s="1"/>
  <c r="K58" i="1" s="1"/>
  <c r="AL58" i="1"/>
  <c r="I58" i="1" s="1"/>
  <c r="H58" i="1" s="1"/>
  <c r="AG58" i="1"/>
  <c r="Y58" i="1"/>
  <c r="X58" i="1"/>
  <c r="P58" i="1"/>
  <c r="J58" i="1"/>
  <c r="AY57" i="1"/>
  <c r="AX57" i="1"/>
  <c r="AV57" i="1"/>
  <c r="AU57" i="1"/>
  <c r="AS57" i="1"/>
  <c r="K57" i="1" s="1"/>
  <c r="AL57" i="1"/>
  <c r="I57" i="1" s="1"/>
  <c r="H57" i="1" s="1"/>
  <c r="AG57" i="1"/>
  <c r="J57" i="1" s="1"/>
  <c r="Y57" i="1"/>
  <c r="X57" i="1"/>
  <c r="W57" i="1" s="1"/>
  <c r="S57" i="1"/>
  <c r="P57" i="1"/>
  <c r="AY56" i="1"/>
  <c r="AX56" i="1"/>
  <c r="AV56" i="1"/>
  <c r="AU56" i="1"/>
  <c r="AS56" i="1" s="1"/>
  <c r="N56" i="1" s="1"/>
  <c r="AT56" i="1"/>
  <c r="AL56" i="1"/>
  <c r="I56" i="1" s="1"/>
  <c r="AG56" i="1"/>
  <c r="J56" i="1" s="1"/>
  <c r="Y56" i="1"/>
  <c r="X56" i="1"/>
  <c r="W56" i="1" s="1"/>
  <c r="P56" i="1"/>
  <c r="H56" i="1"/>
  <c r="AY55" i="1"/>
  <c r="AX55" i="1"/>
  <c r="AV55" i="1"/>
  <c r="S55" i="1" s="1"/>
  <c r="AU55" i="1"/>
  <c r="AS55" i="1" s="1"/>
  <c r="AL55" i="1"/>
  <c r="I55" i="1" s="1"/>
  <c r="H55" i="1" s="1"/>
  <c r="AG55" i="1"/>
  <c r="J55" i="1" s="1"/>
  <c r="AF55" i="1"/>
  <c r="AE55" i="1"/>
  <c r="Y55" i="1"/>
  <c r="X55" i="1"/>
  <c r="W55" i="1" s="1"/>
  <c r="P55" i="1"/>
  <c r="AY54" i="1"/>
  <c r="AX54" i="1"/>
  <c r="AV54" i="1"/>
  <c r="S54" i="1" s="1"/>
  <c r="AU54" i="1"/>
  <c r="AS54" i="1" s="1"/>
  <c r="K54" i="1" s="1"/>
  <c r="AL54" i="1"/>
  <c r="I54" i="1" s="1"/>
  <c r="H54" i="1" s="1"/>
  <c r="AA54" i="1" s="1"/>
  <c r="AG54" i="1"/>
  <c r="J54" i="1" s="1"/>
  <c r="AF54" i="1"/>
  <c r="Y54" i="1"/>
  <c r="X54" i="1"/>
  <c r="P54" i="1"/>
  <c r="AY53" i="1"/>
  <c r="AX53" i="1"/>
  <c r="AV53" i="1"/>
  <c r="AU53" i="1"/>
  <c r="AS53" i="1" s="1"/>
  <c r="AL53" i="1"/>
  <c r="I53" i="1" s="1"/>
  <c r="H53" i="1" s="1"/>
  <c r="AG53" i="1"/>
  <c r="J53" i="1" s="1"/>
  <c r="AA53" i="1"/>
  <c r="Y53" i="1"/>
  <c r="W53" i="1" s="1"/>
  <c r="X53" i="1"/>
  <c r="S53" i="1"/>
  <c r="P53" i="1"/>
  <c r="AY52" i="1"/>
  <c r="AX52" i="1"/>
  <c r="AV52" i="1"/>
  <c r="S52" i="1" s="1"/>
  <c r="AU52" i="1"/>
  <c r="AS52" i="1" s="1"/>
  <c r="AL52" i="1"/>
  <c r="I52" i="1" s="1"/>
  <c r="H52" i="1" s="1"/>
  <c r="AG52" i="1"/>
  <c r="J52" i="1" s="1"/>
  <c r="AE52" i="1"/>
  <c r="Y52" i="1"/>
  <c r="X52" i="1"/>
  <c r="W52" i="1"/>
  <c r="P52" i="1"/>
  <c r="N52" i="1"/>
  <c r="AY51" i="1"/>
  <c r="AX51" i="1"/>
  <c r="AV51" i="1"/>
  <c r="AW51" i="1" s="1"/>
  <c r="AU51" i="1"/>
  <c r="AS51" i="1" s="1"/>
  <c r="AL51" i="1"/>
  <c r="I51" i="1" s="1"/>
  <c r="H51" i="1" s="1"/>
  <c r="AG51" i="1"/>
  <c r="J51" i="1" s="1"/>
  <c r="Y51" i="1"/>
  <c r="X51" i="1"/>
  <c r="W51" i="1" s="1"/>
  <c r="P51" i="1"/>
  <c r="AY50" i="1"/>
  <c r="AX50" i="1"/>
  <c r="AV50" i="1"/>
  <c r="AW50" i="1" s="1"/>
  <c r="AU50" i="1"/>
  <c r="AS50" i="1"/>
  <c r="AL50" i="1"/>
  <c r="AG50" i="1"/>
  <c r="J50" i="1" s="1"/>
  <c r="Y50" i="1"/>
  <c r="X50" i="1"/>
  <c r="W50" i="1" s="1"/>
  <c r="P50" i="1"/>
  <c r="I50" i="1"/>
  <c r="H50" i="1" s="1"/>
  <c r="AY49" i="1"/>
  <c r="AX49" i="1"/>
  <c r="AV49" i="1"/>
  <c r="AW49" i="1" s="1"/>
  <c r="AU49" i="1"/>
  <c r="AS49" i="1" s="1"/>
  <c r="N49" i="1" s="1"/>
  <c r="AL49" i="1"/>
  <c r="I49" i="1" s="1"/>
  <c r="H49" i="1" s="1"/>
  <c r="AA49" i="1" s="1"/>
  <c r="AG49" i="1"/>
  <c r="J49" i="1" s="1"/>
  <c r="Y49" i="1"/>
  <c r="X49" i="1"/>
  <c r="W49" i="1" s="1"/>
  <c r="P49" i="1"/>
  <c r="AY48" i="1"/>
  <c r="AX48" i="1"/>
  <c r="AV48" i="1"/>
  <c r="S48" i="1" s="1"/>
  <c r="AU48" i="1"/>
  <c r="AS48" i="1" s="1"/>
  <c r="AT48" i="1" s="1"/>
  <c r="AL48" i="1"/>
  <c r="I48" i="1" s="1"/>
  <c r="H48" i="1" s="1"/>
  <c r="AG48" i="1"/>
  <c r="J48" i="1" s="1"/>
  <c r="Y48" i="1"/>
  <c r="X48" i="1"/>
  <c r="W48" i="1" s="1"/>
  <c r="P48" i="1"/>
  <c r="AY47" i="1"/>
  <c r="AX47" i="1"/>
  <c r="AV47" i="1"/>
  <c r="S47" i="1" s="1"/>
  <c r="T47" i="1" s="1"/>
  <c r="U47" i="1" s="1"/>
  <c r="AU47" i="1"/>
  <c r="AS47" i="1" s="1"/>
  <c r="AL47" i="1"/>
  <c r="AG47" i="1"/>
  <c r="AF47" i="1"/>
  <c r="AE47" i="1"/>
  <c r="Y47" i="1"/>
  <c r="X47" i="1"/>
  <c r="W47" i="1" s="1"/>
  <c r="P47" i="1"/>
  <c r="K47" i="1"/>
  <c r="J47" i="1"/>
  <c r="I47" i="1"/>
  <c r="H47" i="1"/>
  <c r="AA47" i="1" s="1"/>
  <c r="AY46" i="1"/>
  <c r="AX46" i="1"/>
  <c r="AV46" i="1"/>
  <c r="AU46" i="1"/>
  <c r="AS46" i="1"/>
  <c r="AL46" i="1"/>
  <c r="I46" i="1" s="1"/>
  <c r="H46" i="1" s="1"/>
  <c r="AG46" i="1"/>
  <c r="J46" i="1" s="1"/>
  <c r="AF46" i="1"/>
  <c r="Y46" i="1"/>
  <c r="X46" i="1"/>
  <c r="P46" i="1"/>
  <c r="AY45" i="1"/>
  <c r="AX45" i="1"/>
  <c r="AV45" i="1"/>
  <c r="S45" i="1" s="1"/>
  <c r="AU45" i="1"/>
  <c r="AS45" i="1" s="1"/>
  <c r="AL45" i="1"/>
  <c r="I45" i="1" s="1"/>
  <c r="AG45" i="1"/>
  <c r="J45" i="1" s="1"/>
  <c r="Y45" i="1"/>
  <c r="W45" i="1" s="1"/>
  <c r="X45" i="1"/>
  <c r="P45" i="1"/>
  <c r="H45" i="1"/>
  <c r="AA45" i="1" s="1"/>
  <c r="AY44" i="1"/>
  <c r="AX44" i="1"/>
  <c r="AW44" i="1" s="1"/>
  <c r="AV44" i="1"/>
  <c r="AU44" i="1"/>
  <c r="AS44" i="1"/>
  <c r="N44" i="1" s="1"/>
  <c r="AL44" i="1"/>
  <c r="I44" i="1" s="1"/>
  <c r="H44" i="1" s="1"/>
  <c r="AA44" i="1" s="1"/>
  <c r="AG44" i="1"/>
  <c r="J44" i="1" s="1"/>
  <c r="AF44" i="1"/>
  <c r="Y44" i="1"/>
  <c r="X44" i="1"/>
  <c r="W44" i="1" s="1"/>
  <c r="P44" i="1"/>
  <c r="AY43" i="1"/>
  <c r="S43" i="1" s="1"/>
  <c r="AX43" i="1"/>
  <c r="AW43" i="1" s="1"/>
  <c r="AV43" i="1"/>
  <c r="AU43" i="1"/>
  <c r="AS43" i="1" s="1"/>
  <c r="AL43" i="1"/>
  <c r="I43" i="1" s="1"/>
  <c r="H43" i="1" s="1"/>
  <c r="AA43" i="1" s="1"/>
  <c r="AG43" i="1"/>
  <c r="J43" i="1" s="1"/>
  <c r="Y43" i="1"/>
  <c r="X43" i="1"/>
  <c r="W43" i="1" s="1"/>
  <c r="P43" i="1"/>
  <c r="AY42" i="1"/>
  <c r="AX42" i="1"/>
  <c r="AV42" i="1"/>
  <c r="AW42" i="1" s="1"/>
  <c r="AU42" i="1"/>
  <c r="AS42" i="1" s="1"/>
  <c r="AT42" i="1" s="1"/>
  <c r="AL42" i="1"/>
  <c r="I42" i="1" s="1"/>
  <c r="H42" i="1" s="1"/>
  <c r="AG42" i="1"/>
  <c r="Y42" i="1"/>
  <c r="X42" i="1"/>
  <c r="W42" i="1"/>
  <c r="P42" i="1"/>
  <c r="J42" i="1"/>
  <c r="AY41" i="1"/>
  <c r="AX41" i="1"/>
  <c r="AV41" i="1"/>
  <c r="AU41" i="1"/>
  <c r="AS41" i="1" s="1"/>
  <c r="AL41" i="1"/>
  <c r="I41" i="1" s="1"/>
  <c r="AG41" i="1"/>
  <c r="J41" i="1" s="1"/>
  <c r="AE41" i="1"/>
  <c r="Y41" i="1"/>
  <c r="X41" i="1"/>
  <c r="P41" i="1"/>
  <c r="N41" i="1"/>
  <c r="H41" i="1"/>
  <c r="AA41" i="1" s="1"/>
  <c r="AY40" i="1"/>
  <c r="AX40" i="1"/>
  <c r="AV40" i="1"/>
  <c r="AU40" i="1"/>
  <c r="AS40" i="1"/>
  <c r="AL40" i="1"/>
  <c r="AG40" i="1"/>
  <c r="J40" i="1" s="1"/>
  <c r="AF40" i="1"/>
  <c r="Y40" i="1"/>
  <c r="X40" i="1"/>
  <c r="P40" i="1"/>
  <c r="I40" i="1"/>
  <c r="H40" i="1" s="1"/>
  <c r="AA40" i="1" s="1"/>
  <c r="AY39" i="1"/>
  <c r="AX39" i="1"/>
  <c r="AV39" i="1"/>
  <c r="S39" i="1" s="1"/>
  <c r="AU39" i="1"/>
  <c r="AS39" i="1" s="1"/>
  <c r="K39" i="1" s="1"/>
  <c r="AL39" i="1"/>
  <c r="I39" i="1" s="1"/>
  <c r="H39" i="1" s="1"/>
  <c r="AG39" i="1"/>
  <c r="J39" i="1" s="1"/>
  <c r="AA39" i="1"/>
  <c r="Y39" i="1"/>
  <c r="X39" i="1"/>
  <c r="P39" i="1"/>
  <c r="AY38" i="1"/>
  <c r="AX38" i="1"/>
  <c r="AV38" i="1"/>
  <c r="AW38" i="1" s="1"/>
  <c r="AU38" i="1"/>
  <c r="AS38" i="1" s="1"/>
  <c r="AT38" i="1" s="1"/>
  <c r="AL38" i="1"/>
  <c r="I38" i="1" s="1"/>
  <c r="H38" i="1" s="1"/>
  <c r="AG38" i="1"/>
  <c r="J38" i="1" s="1"/>
  <c r="Y38" i="1"/>
  <c r="X38" i="1"/>
  <c r="W38" i="1" s="1"/>
  <c r="P38" i="1"/>
  <c r="AY37" i="1"/>
  <c r="AX37" i="1"/>
  <c r="AV37" i="1"/>
  <c r="S37" i="1" s="1"/>
  <c r="AU37" i="1"/>
  <c r="AS37" i="1" s="1"/>
  <c r="AL37" i="1"/>
  <c r="I37" i="1" s="1"/>
  <c r="H37" i="1" s="1"/>
  <c r="AG37" i="1"/>
  <c r="J37" i="1" s="1"/>
  <c r="Y37" i="1"/>
  <c r="W37" i="1" s="1"/>
  <c r="X37" i="1"/>
  <c r="P37" i="1"/>
  <c r="AY36" i="1"/>
  <c r="AX36" i="1"/>
  <c r="AV36" i="1"/>
  <c r="AU36" i="1"/>
  <c r="AS36" i="1"/>
  <c r="N36" i="1" s="1"/>
  <c r="AL36" i="1"/>
  <c r="I36" i="1" s="1"/>
  <c r="H36" i="1" s="1"/>
  <c r="AG36" i="1"/>
  <c r="J36" i="1" s="1"/>
  <c r="AF36" i="1"/>
  <c r="Y36" i="1"/>
  <c r="X36" i="1"/>
  <c r="W36" i="1" s="1"/>
  <c r="P36" i="1"/>
  <c r="AY35" i="1"/>
  <c r="S35" i="1" s="1"/>
  <c r="AX35" i="1"/>
  <c r="AW35" i="1" s="1"/>
  <c r="AV35" i="1"/>
  <c r="AU35" i="1"/>
  <c r="AS35" i="1" s="1"/>
  <c r="K35" i="1" s="1"/>
  <c r="AL35" i="1"/>
  <c r="I35" i="1" s="1"/>
  <c r="H35" i="1" s="1"/>
  <c r="AA35" i="1" s="1"/>
  <c r="AG35" i="1"/>
  <c r="J35" i="1" s="1"/>
  <c r="Y35" i="1"/>
  <c r="X35" i="1"/>
  <c r="P35" i="1"/>
  <c r="AY34" i="1"/>
  <c r="AX34" i="1"/>
  <c r="AV34" i="1"/>
  <c r="S34" i="1" s="1"/>
  <c r="T34" i="1" s="1"/>
  <c r="U34" i="1" s="1"/>
  <c r="AU34" i="1"/>
  <c r="AS34" i="1" s="1"/>
  <c r="AT34" i="1" s="1"/>
  <c r="AL34" i="1"/>
  <c r="I34" i="1" s="1"/>
  <c r="H34" i="1" s="1"/>
  <c r="AG34" i="1"/>
  <c r="J34" i="1" s="1"/>
  <c r="Y34" i="1"/>
  <c r="X34" i="1"/>
  <c r="W34" i="1"/>
  <c r="P34" i="1"/>
  <c r="AY33" i="1"/>
  <c r="AX33" i="1"/>
  <c r="AV33" i="1"/>
  <c r="S33" i="1" s="1"/>
  <c r="AU33" i="1"/>
  <c r="AS33" i="1" s="1"/>
  <c r="AL33" i="1"/>
  <c r="I33" i="1" s="1"/>
  <c r="AG33" i="1"/>
  <c r="J33" i="1" s="1"/>
  <c r="Y33" i="1"/>
  <c r="X33" i="1"/>
  <c r="P33" i="1"/>
  <c r="H33" i="1"/>
  <c r="AY32" i="1"/>
  <c r="S32" i="1" s="1"/>
  <c r="AX32" i="1"/>
  <c r="AW32" i="1" s="1"/>
  <c r="AV32" i="1"/>
  <c r="AU32" i="1"/>
  <c r="AS32" i="1"/>
  <c r="N32" i="1" s="1"/>
  <c r="AL32" i="1"/>
  <c r="I32" i="1" s="1"/>
  <c r="H32" i="1" s="1"/>
  <c r="AG32" i="1"/>
  <c r="J32" i="1" s="1"/>
  <c r="AF32" i="1"/>
  <c r="Y32" i="1"/>
  <c r="X32" i="1"/>
  <c r="W32" i="1" s="1"/>
  <c r="P32" i="1"/>
  <c r="AY31" i="1"/>
  <c r="AX31" i="1"/>
  <c r="AV31" i="1"/>
  <c r="S31" i="1" s="1"/>
  <c r="AU31" i="1"/>
  <c r="AS31" i="1"/>
  <c r="AL31" i="1"/>
  <c r="I31" i="1" s="1"/>
  <c r="H31" i="1" s="1"/>
  <c r="AG31" i="1"/>
  <c r="J31" i="1" s="1"/>
  <c r="Y31" i="1"/>
  <c r="X31" i="1"/>
  <c r="W31" i="1" s="1"/>
  <c r="P31" i="1"/>
  <c r="AY30" i="1"/>
  <c r="AX30" i="1"/>
  <c r="AV30" i="1"/>
  <c r="AW30" i="1" s="1"/>
  <c r="AU30" i="1"/>
  <c r="AS30" i="1" s="1"/>
  <c r="AT30" i="1"/>
  <c r="AL30" i="1"/>
  <c r="I30" i="1" s="1"/>
  <c r="H30" i="1" s="1"/>
  <c r="AG30" i="1"/>
  <c r="J30" i="1" s="1"/>
  <c r="Y30" i="1"/>
  <c r="X30" i="1"/>
  <c r="W30" i="1"/>
  <c r="P30" i="1"/>
  <c r="AY29" i="1"/>
  <c r="AX29" i="1"/>
  <c r="AV29" i="1"/>
  <c r="AU29" i="1"/>
  <c r="AS29" i="1" s="1"/>
  <c r="AE29" i="1" s="1"/>
  <c r="AL29" i="1"/>
  <c r="I29" i="1" s="1"/>
  <c r="H29" i="1" s="1"/>
  <c r="AA29" i="1" s="1"/>
  <c r="AG29" i="1"/>
  <c r="J29" i="1" s="1"/>
  <c r="Y29" i="1"/>
  <c r="X29" i="1"/>
  <c r="W29" i="1"/>
  <c r="P29" i="1"/>
  <c r="AY28" i="1"/>
  <c r="AX28" i="1"/>
  <c r="AW28" i="1" s="1"/>
  <c r="AV28" i="1"/>
  <c r="AU28" i="1"/>
  <c r="AS28" i="1" s="1"/>
  <c r="AL28" i="1"/>
  <c r="I28" i="1" s="1"/>
  <c r="H28" i="1" s="1"/>
  <c r="AA28" i="1" s="1"/>
  <c r="AG28" i="1"/>
  <c r="J28" i="1" s="1"/>
  <c r="Y28" i="1"/>
  <c r="X28" i="1"/>
  <c r="P28" i="1"/>
  <c r="AY27" i="1"/>
  <c r="S27" i="1" s="1"/>
  <c r="AX27" i="1"/>
  <c r="AW27" i="1" s="1"/>
  <c r="AV27" i="1"/>
  <c r="AU27" i="1"/>
  <c r="AS27" i="1" s="1"/>
  <c r="K27" i="1" s="1"/>
  <c r="AL27" i="1"/>
  <c r="I27" i="1" s="1"/>
  <c r="H27" i="1" s="1"/>
  <c r="AA27" i="1" s="1"/>
  <c r="AG27" i="1"/>
  <c r="J27" i="1" s="1"/>
  <c r="Y27" i="1"/>
  <c r="X27" i="1"/>
  <c r="W27" i="1" s="1"/>
  <c r="P27" i="1"/>
  <c r="AY26" i="1"/>
  <c r="AX26" i="1"/>
  <c r="AV26" i="1"/>
  <c r="AW26" i="1" s="1"/>
  <c r="AU26" i="1"/>
  <c r="AS26" i="1" s="1"/>
  <c r="AT26" i="1" s="1"/>
  <c r="AL26" i="1"/>
  <c r="I26" i="1" s="1"/>
  <c r="H26" i="1" s="1"/>
  <c r="AG26" i="1"/>
  <c r="Y26" i="1"/>
  <c r="X26" i="1"/>
  <c r="W26" i="1"/>
  <c r="P26" i="1"/>
  <c r="J26" i="1"/>
  <c r="AY25" i="1"/>
  <c r="AX25" i="1"/>
  <c r="AV25" i="1"/>
  <c r="S25" i="1" s="1"/>
  <c r="AU25" i="1"/>
  <c r="AS25" i="1" s="1"/>
  <c r="AL25" i="1"/>
  <c r="I25" i="1" s="1"/>
  <c r="H25" i="1" s="1"/>
  <c r="AA25" i="1" s="1"/>
  <c r="AG25" i="1"/>
  <c r="J25" i="1" s="1"/>
  <c r="AE25" i="1"/>
  <c r="Y25" i="1"/>
  <c r="X25" i="1"/>
  <c r="P25" i="1"/>
  <c r="N25" i="1"/>
  <c r="AY24" i="1"/>
  <c r="S24" i="1" s="1"/>
  <c r="AX24" i="1"/>
  <c r="AW24" i="1" s="1"/>
  <c r="AV24" i="1"/>
  <c r="AU24" i="1"/>
  <c r="AS24" i="1" s="1"/>
  <c r="N24" i="1" s="1"/>
  <c r="AL24" i="1"/>
  <c r="I24" i="1" s="1"/>
  <c r="H24" i="1" s="1"/>
  <c r="AG24" i="1"/>
  <c r="J24" i="1" s="1"/>
  <c r="AF24" i="1"/>
  <c r="Y24" i="1"/>
  <c r="X24" i="1"/>
  <c r="W24" i="1" s="1"/>
  <c r="P24" i="1"/>
  <c r="AY23" i="1"/>
  <c r="AX23" i="1"/>
  <c r="AV23" i="1"/>
  <c r="S23" i="1" s="1"/>
  <c r="AU23" i="1"/>
  <c r="AS23" i="1" s="1"/>
  <c r="K23" i="1" s="1"/>
  <c r="AL23" i="1"/>
  <c r="I23" i="1" s="1"/>
  <c r="H23" i="1" s="1"/>
  <c r="AA23" i="1" s="1"/>
  <c r="AG23" i="1"/>
  <c r="J23" i="1" s="1"/>
  <c r="Y23" i="1"/>
  <c r="X23" i="1"/>
  <c r="W23" i="1" s="1"/>
  <c r="P23" i="1"/>
  <c r="AY22" i="1"/>
  <c r="AX22" i="1"/>
  <c r="AV22" i="1"/>
  <c r="AU22" i="1"/>
  <c r="AS22" i="1" s="1"/>
  <c r="AT22" i="1"/>
  <c r="AL22" i="1"/>
  <c r="I22" i="1" s="1"/>
  <c r="H22" i="1" s="1"/>
  <c r="AG22" i="1"/>
  <c r="J22" i="1" s="1"/>
  <c r="Y22" i="1"/>
  <c r="X22" i="1"/>
  <c r="W22" i="1"/>
  <c r="P22" i="1"/>
  <c r="AY21" i="1"/>
  <c r="AX21" i="1"/>
  <c r="AV21" i="1"/>
  <c r="S21" i="1" s="1"/>
  <c r="AU21" i="1"/>
  <c r="AS21" i="1" s="1"/>
  <c r="AL21" i="1"/>
  <c r="AG21" i="1"/>
  <c r="J21" i="1" s="1"/>
  <c r="Y21" i="1"/>
  <c r="X21" i="1"/>
  <c r="W21" i="1"/>
  <c r="P21" i="1"/>
  <c r="I21" i="1"/>
  <c r="H21" i="1" s="1"/>
  <c r="AY20" i="1"/>
  <c r="S20" i="1" s="1"/>
  <c r="AX20" i="1"/>
  <c r="AV20" i="1"/>
  <c r="AU20" i="1"/>
  <c r="AS20" i="1"/>
  <c r="AL20" i="1"/>
  <c r="I20" i="1" s="1"/>
  <c r="H20" i="1" s="1"/>
  <c r="AA20" i="1" s="1"/>
  <c r="AG20" i="1"/>
  <c r="J20" i="1" s="1"/>
  <c r="Y20" i="1"/>
  <c r="X20" i="1"/>
  <c r="P20" i="1"/>
  <c r="AY19" i="1"/>
  <c r="AX19" i="1"/>
  <c r="AW19" i="1" s="1"/>
  <c r="AV19" i="1"/>
  <c r="AU19" i="1"/>
  <c r="AS19" i="1" s="1"/>
  <c r="AT19" i="1" s="1"/>
  <c r="AL19" i="1"/>
  <c r="I19" i="1" s="1"/>
  <c r="H19" i="1" s="1"/>
  <c r="AA19" i="1" s="1"/>
  <c r="AG19" i="1"/>
  <c r="Y19" i="1"/>
  <c r="X19" i="1"/>
  <c r="S19" i="1"/>
  <c r="P19" i="1"/>
  <c r="J19" i="1"/>
  <c r="AY18" i="1"/>
  <c r="AX18" i="1"/>
  <c r="AV18" i="1"/>
  <c r="AU18" i="1"/>
  <c r="AS18" i="1" s="1"/>
  <c r="AL18" i="1"/>
  <c r="I18" i="1" s="1"/>
  <c r="H18" i="1" s="1"/>
  <c r="AG18" i="1"/>
  <c r="Y18" i="1"/>
  <c r="X18" i="1"/>
  <c r="W18" i="1" s="1"/>
  <c r="P18" i="1"/>
  <c r="J18" i="1"/>
  <c r="AY17" i="1"/>
  <c r="AX17" i="1"/>
  <c r="AV17" i="1"/>
  <c r="S17" i="1" s="1"/>
  <c r="AU17" i="1"/>
  <c r="AS17" i="1" s="1"/>
  <c r="AL17" i="1"/>
  <c r="I17" i="1" s="1"/>
  <c r="H17" i="1" s="1"/>
  <c r="AG17" i="1"/>
  <c r="J17" i="1" s="1"/>
  <c r="Y17" i="1"/>
  <c r="X17" i="1"/>
  <c r="W17" i="1"/>
  <c r="P17" i="1"/>
  <c r="AY16" i="1"/>
  <c r="AX16" i="1"/>
  <c r="AV16" i="1"/>
  <c r="AU16" i="1"/>
  <c r="AS16" i="1"/>
  <c r="N16" i="1" s="1"/>
  <c r="AL16" i="1"/>
  <c r="I16" i="1" s="1"/>
  <c r="H16" i="1" s="1"/>
  <c r="AG16" i="1"/>
  <c r="J16" i="1" s="1"/>
  <c r="Y16" i="1"/>
  <c r="X16" i="1"/>
  <c r="W16" i="1" s="1"/>
  <c r="P16" i="1"/>
  <c r="AT87" i="1" l="1"/>
  <c r="N87" i="1"/>
  <c r="AF87" i="1"/>
  <c r="AE87" i="1"/>
  <c r="K87" i="1"/>
  <c r="AF137" i="1"/>
  <c r="K137" i="1"/>
  <c r="T21" i="1"/>
  <c r="U21" i="1" s="1"/>
  <c r="Q21" i="1" s="1"/>
  <c r="O21" i="1" s="1"/>
  <c r="R21" i="1" s="1"/>
  <c r="L21" i="1" s="1"/>
  <c r="M21" i="1" s="1"/>
  <c r="AF376" i="1"/>
  <c r="AE376" i="1"/>
  <c r="AW379" i="1"/>
  <c r="AT91" i="1"/>
  <c r="N91" i="1"/>
  <c r="AF91" i="1"/>
  <c r="AE91" i="1"/>
  <c r="S49" i="1"/>
  <c r="T49" i="1" s="1"/>
  <c r="U49" i="1" s="1"/>
  <c r="Q49" i="1" s="1"/>
  <c r="O49" i="1" s="1"/>
  <c r="R49" i="1" s="1"/>
  <c r="AW145" i="1"/>
  <c r="S155" i="1"/>
  <c r="AW155" i="1"/>
  <c r="K177" i="1"/>
  <c r="AE177" i="1"/>
  <c r="AF177" i="1"/>
  <c r="S206" i="1"/>
  <c r="T206" i="1" s="1"/>
  <c r="U206" i="1" s="1"/>
  <c r="AW206" i="1"/>
  <c r="AW208" i="1"/>
  <c r="S249" i="1"/>
  <c r="AW249" i="1"/>
  <c r="AW366" i="1"/>
  <c r="S366" i="1"/>
  <c r="T366" i="1" s="1"/>
  <c r="U366" i="1" s="1"/>
  <c r="AW59" i="1"/>
  <c r="K91" i="1"/>
  <c r="AE130" i="1"/>
  <c r="N130" i="1"/>
  <c r="AT134" i="1"/>
  <c r="N134" i="1"/>
  <c r="K134" i="1"/>
  <c r="S145" i="1"/>
  <c r="W160" i="1"/>
  <c r="N177" i="1"/>
  <c r="T374" i="1"/>
  <c r="U374" i="1" s="1"/>
  <c r="AC374" i="1" s="1"/>
  <c r="AF16" i="1"/>
  <c r="AE17" i="1"/>
  <c r="AF17" i="1"/>
  <c r="S40" i="1"/>
  <c r="S46" i="1"/>
  <c r="T46" i="1" s="1"/>
  <c r="U46" i="1" s="1"/>
  <c r="AT51" i="1"/>
  <c r="N51" i="1"/>
  <c r="AF51" i="1"/>
  <c r="AE51" i="1"/>
  <c r="AW72" i="1"/>
  <c r="S97" i="1"/>
  <c r="T97" i="1" s="1"/>
  <c r="U97" i="1" s="1"/>
  <c r="AW97" i="1"/>
  <c r="AW122" i="1"/>
  <c r="S130" i="1"/>
  <c r="AW130" i="1"/>
  <c r="K153" i="1"/>
  <c r="K161" i="1"/>
  <c r="AW169" i="1"/>
  <c r="AT174" i="1"/>
  <c r="K174" i="1"/>
  <c r="AF176" i="1"/>
  <c r="K176" i="1"/>
  <c r="AE176" i="1"/>
  <c r="AT176" i="1"/>
  <c r="W196" i="1"/>
  <c r="AE197" i="1"/>
  <c r="N197" i="1"/>
  <c r="AF269" i="1"/>
  <c r="K269" i="1"/>
  <c r="AE303" i="1"/>
  <c r="AF303" i="1"/>
  <c r="N100" i="1"/>
  <c r="AT100" i="1"/>
  <c r="S194" i="1"/>
  <c r="AW194" i="1"/>
  <c r="AW36" i="1"/>
  <c r="K74" i="1"/>
  <c r="AF74" i="1"/>
  <c r="S85" i="1"/>
  <c r="T85" i="1" s="1"/>
  <c r="U85" i="1" s="1"/>
  <c r="Q85" i="1" s="1"/>
  <c r="O85" i="1" s="1"/>
  <c r="R85" i="1" s="1"/>
  <c r="L85" i="1" s="1"/>
  <c r="M85" i="1" s="1"/>
  <c r="S100" i="1"/>
  <c r="AW100" i="1"/>
  <c r="K109" i="1"/>
  <c r="AT109" i="1"/>
  <c r="AT138" i="1"/>
  <c r="AF138" i="1"/>
  <c r="K138" i="1"/>
  <c r="AE138" i="1"/>
  <c r="AT103" i="1"/>
  <c r="N103" i="1"/>
  <c r="AE103" i="1"/>
  <c r="AF103" i="1"/>
  <c r="N28" i="1"/>
  <c r="AF28" i="1"/>
  <c r="AW40" i="1"/>
  <c r="S69" i="1"/>
  <c r="T69" i="1" s="1"/>
  <c r="U69" i="1" s="1"/>
  <c r="Q69" i="1" s="1"/>
  <c r="O69" i="1" s="1"/>
  <c r="R69" i="1" s="1"/>
  <c r="L69" i="1" s="1"/>
  <c r="M69" i="1" s="1"/>
  <c r="K149" i="1"/>
  <c r="AF149" i="1"/>
  <c r="S151" i="1"/>
  <c r="AW151" i="1"/>
  <c r="S169" i="1"/>
  <c r="AW272" i="1"/>
  <c r="S272" i="1"/>
  <c r="T272" i="1" s="1"/>
  <c r="U272" i="1" s="1"/>
  <c r="Q272" i="1" s="1"/>
  <c r="O272" i="1" s="1"/>
  <c r="R272" i="1" s="1"/>
  <c r="L272" i="1" s="1"/>
  <c r="M272" i="1" s="1"/>
  <c r="AT298" i="1"/>
  <c r="K298" i="1"/>
  <c r="AE308" i="1"/>
  <c r="AF308" i="1"/>
  <c r="AF354" i="1"/>
  <c r="AE354" i="1"/>
  <c r="K173" i="1"/>
  <c r="AF173" i="1"/>
  <c r="AW230" i="1"/>
  <c r="K283" i="1"/>
  <c r="AF283" i="1"/>
  <c r="AE283" i="1"/>
  <c r="N283" i="1"/>
  <c r="K69" i="1"/>
  <c r="T83" i="1"/>
  <c r="U83" i="1" s="1"/>
  <c r="Q83" i="1" s="1"/>
  <c r="O83" i="1" s="1"/>
  <c r="R83" i="1" s="1"/>
  <c r="L83" i="1" s="1"/>
  <c r="M83" i="1" s="1"/>
  <c r="K157" i="1"/>
  <c r="N173" i="1"/>
  <c r="AE216" i="1"/>
  <c r="AT216" i="1"/>
  <c r="N216" i="1"/>
  <c r="K216" i="1"/>
  <c r="AF216" i="1"/>
  <c r="AT283" i="1"/>
  <c r="AT72" i="1"/>
  <c r="N72" i="1"/>
  <c r="AE72" i="1"/>
  <c r="S109" i="1"/>
  <c r="T109" i="1" s="1"/>
  <c r="U109" i="1" s="1"/>
  <c r="AW131" i="1"/>
  <c r="AW47" i="1"/>
  <c r="AW81" i="1"/>
  <c r="S81" i="1"/>
  <c r="T81" i="1" s="1"/>
  <c r="U81" i="1" s="1"/>
  <c r="AB81" i="1" s="1"/>
  <c r="K28" i="1"/>
  <c r="AD41" i="1"/>
  <c r="Q47" i="1"/>
  <c r="O47" i="1" s="1"/>
  <c r="R47" i="1" s="1"/>
  <c r="L47" i="1" s="1"/>
  <c r="M47" i="1" s="1"/>
  <c r="AT63" i="1"/>
  <c r="K63" i="1"/>
  <c r="AF63" i="1"/>
  <c r="AE63" i="1"/>
  <c r="AT71" i="1"/>
  <c r="K71" i="1"/>
  <c r="AF71" i="1"/>
  <c r="AE71" i="1"/>
  <c r="N71" i="1"/>
  <c r="AT95" i="1"/>
  <c r="N95" i="1"/>
  <c r="AF95" i="1"/>
  <c r="AE95" i="1"/>
  <c r="K51" i="1"/>
  <c r="S56" i="1"/>
  <c r="T56" i="1" s="1"/>
  <c r="U56" i="1" s="1"/>
  <c r="Q56" i="1" s="1"/>
  <c r="O56" i="1" s="1"/>
  <c r="R56" i="1" s="1"/>
  <c r="S66" i="1"/>
  <c r="T66" i="1" s="1"/>
  <c r="U66" i="1" s="1"/>
  <c r="S77" i="1"/>
  <c r="AW89" i="1"/>
  <c r="S89" i="1"/>
  <c r="W105" i="1"/>
  <c r="AW105" i="1"/>
  <c r="S105" i="1"/>
  <c r="T105" i="1" s="1"/>
  <c r="U105" i="1" s="1"/>
  <c r="S112" i="1"/>
  <c r="T112" i="1" s="1"/>
  <c r="U112" i="1" s="1"/>
  <c r="AW120" i="1"/>
  <c r="AA124" i="1"/>
  <c r="T124" i="1"/>
  <c r="U124" i="1" s="1"/>
  <c r="T127" i="1"/>
  <c r="U127" i="1" s="1"/>
  <c r="V127" i="1" s="1"/>
  <c r="Z127" i="1" s="1"/>
  <c r="AW159" i="1"/>
  <c r="W167" i="1"/>
  <c r="AT202" i="1"/>
  <c r="AE202" i="1"/>
  <c r="K261" i="1"/>
  <c r="AF261" i="1"/>
  <c r="W263" i="1"/>
  <c r="AF295" i="1"/>
  <c r="AE295" i="1"/>
  <c r="N308" i="1"/>
  <c r="W329" i="1"/>
  <c r="AT330" i="1"/>
  <c r="N330" i="1"/>
  <c r="AW93" i="1"/>
  <c r="S93" i="1"/>
  <c r="AT123" i="1"/>
  <c r="N123" i="1"/>
  <c r="S146" i="1"/>
  <c r="T146" i="1" s="1"/>
  <c r="U146" i="1" s="1"/>
  <c r="AB146" i="1" s="1"/>
  <c r="AW146" i="1"/>
  <c r="AW149" i="1"/>
  <c r="K255" i="1"/>
  <c r="AE255" i="1"/>
  <c r="AT255" i="1"/>
  <c r="N255" i="1"/>
  <c r="AW258" i="1"/>
  <c r="AE278" i="1"/>
  <c r="AF278" i="1"/>
  <c r="AT55" i="1"/>
  <c r="N55" i="1"/>
  <c r="S157" i="1"/>
  <c r="S168" i="1"/>
  <c r="S187" i="1"/>
  <c r="T187" i="1" s="1"/>
  <c r="U187" i="1" s="1"/>
  <c r="AT224" i="1"/>
  <c r="N278" i="1"/>
  <c r="AW23" i="1"/>
  <c r="T25" i="1"/>
  <c r="U25" i="1" s="1"/>
  <c r="W39" i="1"/>
  <c r="AW39" i="1"/>
  <c r="S41" i="1"/>
  <c r="T41" i="1" s="1"/>
  <c r="U41" i="1" s="1"/>
  <c r="AC41" i="1" s="1"/>
  <c r="AW41" i="1"/>
  <c r="T45" i="1"/>
  <c r="U45" i="1" s="1"/>
  <c r="AW57" i="1"/>
  <c r="S60" i="1"/>
  <c r="T60" i="1" s="1"/>
  <c r="U60" i="1" s="1"/>
  <c r="Q60" i="1" s="1"/>
  <c r="O60" i="1" s="1"/>
  <c r="R60" i="1" s="1"/>
  <c r="AW62" i="1"/>
  <c r="W71" i="1"/>
  <c r="AW82" i="1"/>
  <c r="AW86" i="1"/>
  <c r="AF105" i="1"/>
  <c r="AE105" i="1"/>
  <c r="S108" i="1"/>
  <c r="T108" i="1" s="1"/>
  <c r="U108" i="1" s="1"/>
  <c r="Q108" i="1" s="1"/>
  <c r="O108" i="1" s="1"/>
  <c r="R108" i="1" s="1"/>
  <c r="L108" i="1" s="1"/>
  <c r="M108" i="1" s="1"/>
  <c r="AT116" i="1"/>
  <c r="K116" i="1"/>
  <c r="AW128" i="1"/>
  <c r="S128" i="1"/>
  <c r="AW132" i="1"/>
  <c r="S142" i="1"/>
  <c r="AW142" i="1"/>
  <c r="AW144" i="1"/>
  <c r="S144" i="1"/>
  <c r="T144" i="1" s="1"/>
  <c r="U144" i="1" s="1"/>
  <c r="AB144" i="1" s="1"/>
  <c r="AW148" i="1"/>
  <c r="S150" i="1"/>
  <c r="AW152" i="1"/>
  <c r="S152" i="1"/>
  <c r="S175" i="1"/>
  <c r="AW176" i="1"/>
  <c r="AW201" i="1"/>
  <c r="S207" i="1"/>
  <c r="T207" i="1" s="1"/>
  <c r="U207" i="1" s="1"/>
  <c r="Q207" i="1" s="1"/>
  <c r="O207" i="1" s="1"/>
  <c r="R207" i="1" s="1"/>
  <c r="L207" i="1" s="1"/>
  <c r="M207" i="1" s="1"/>
  <c r="K240" i="1"/>
  <c r="S247" i="1"/>
  <c r="AT248" i="1"/>
  <c r="AW276" i="1"/>
  <c r="S276" i="1"/>
  <c r="K282" i="1"/>
  <c r="AT282" i="1"/>
  <c r="K287" i="1"/>
  <c r="AT287" i="1"/>
  <c r="N287" i="1"/>
  <c r="AE287" i="1"/>
  <c r="AT290" i="1"/>
  <c r="Q323" i="1"/>
  <c r="O323" i="1" s="1"/>
  <c r="R323" i="1" s="1"/>
  <c r="AA323" i="1"/>
  <c r="AT323" i="1"/>
  <c r="K323" i="1"/>
  <c r="AT340" i="1"/>
  <c r="AE365" i="1"/>
  <c r="K365" i="1"/>
  <c r="N365" i="1"/>
  <c r="N369" i="1"/>
  <c r="K369" i="1"/>
  <c r="AT184" i="1"/>
  <c r="K184" i="1"/>
  <c r="AE184" i="1"/>
  <c r="AW205" i="1"/>
  <c r="N18" i="1"/>
  <c r="AT18" i="1"/>
  <c r="T37" i="1"/>
  <c r="U37" i="1" s="1"/>
  <c r="K55" i="1"/>
  <c r="AT79" i="1"/>
  <c r="N79" i="1"/>
  <c r="S80" i="1"/>
  <c r="T80" i="1" s="1"/>
  <c r="U80" i="1" s="1"/>
  <c r="Q80" i="1" s="1"/>
  <c r="O80" i="1" s="1"/>
  <c r="R80" i="1" s="1"/>
  <c r="L80" i="1" s="1"/>
  <c r="M80" i="1" s="1"/>
  <c r="AW80" i="1"/>
  <c r="T101" i="1"/>
  <c r="U101" i="1" s="1"/>
  <c r="S161" i="1"/>
  <c r="AW177" i="1"/>
  <c r="S192" i="1"/>
  <c r="N211" i="1"/>
  <c r="K228" i="1"/>
  <c r="AT228" i="1"/>
  <c r="AW299" i="1"/>
  <c r="N20" i="1"/>
  <c r="AF20" i="1"/>
  <c r="AW16" i="1"/>
  <c r="N29" i="1"/>
  <c r="N40" i="1"/>
  <c r="K40" i="1"/>
  <c r="AE46" i="1"/>
  <c r="N46" i="1"/>
  <c r="AT59" i="1"/>
  <c r="K59" i="1"/>
  <c r="AF59" i="1"/>
  <c r="AT67" i="1"/>
  <c r="K67" i="1"/>
  <c r="AT75" i="1"/>
  <c r="AE75" i="1"/>
  <c r="S86" i="1"/>
  <c r="T86" i="1" s="1"/>
  <c r="U86" i="1" s="1"/>
  <c r="AT92" i="1"/>
  <c r="N92" i="1"/>
  <c r="S96" i="1"/>
  <c r="T132" i="1"/>
  <c r="U132" i="1" s="1"/>
  <c r="S193" i="1"/>
  <c r="T193" i="1" s="1"/>
  <c r="U193" i="1" s="1"/>
  <c r="S195" i="1"/>
  <c r="T195" i="1" s="1"/>
  <c r="U195" i="1" s="1"/>
  <c r="AW204" i="1"/>
  <c r="AW309" i="1"/>
  <c r="S309" i="1"/>
  <c r="W313" i="1"/>
  <c r="AW331" i="1"/>
  <c r="S331" i="1"/>
  <c r="AW141" i="1"/>
  <c r="AW157" i="1"/>
  <c r="S165" i="1"/>
  <c r="AW185" i="1"/>
  <c r="S368" i="1"/>
  <c r="AW368" i="1"/>
  <c r="AB37" i="1"/>
  <c r="T48" i="1"/>
  <c r="U48" i="1" s="1"/>
  <c r="AB48" i="1" s="1"/>
  <c r="AW91" i="1"/>
  <c r="AT99" i="1"/>
  <c r="N99" i="1"/>
  <c r="AW115" i="1"/>
  <c r="S141" i="1"/>
  <c r="S149" i="1"/>
  <c r="S153" i="1"/>
  <c r="W205" i="1"/>
  <c r="S255" i="1"/>
  <c r="AW255" i="1"/>
  <c r="AT318" i="1"/>
  <c r="K318" i="1"/>
  <c r="AT357" i="1"/>
  <c r="AF357" i="1"/>
  <c r="AE357" i="1"/>
  <c r="AW364" i="1"/>
  <c r="S29" i="1"/>
  <c r="T29" i="1" s="1"/>
  <c r="U29" i="1" s="1"/>
  <c r="AC29" i="1" s="1"/>
  <c r="AB41" i="1"/>
  <c r="S16" i="1"/>
  <c r="T16" i="1" s="1"/>
  <c r="U16" i="1" s="1"/>
  <c r="AB16" i="1" s="1"/>
  <c r="K20" i="1"/>
  <c r="K24" i="1"/>
  <c r="W25" i="1"/>
  <c r="AW29" i="1"/>
  <c r="W33" i="1"/>
  <c r="W35" i="1"/>
  <c r="W41" i="1"/>
  <c r="K44" i="1"/>
  <c r="AT47" i="1"/>
  <c r="N47" i="1"/>
  <c r="S50" i="1"/>
  <c r="N59" i="1"/>
  <c r="W62" i="1"/>
  <c r="AW79" i="1"/>
  <c r="AT83" i="1"/>
  <c r="N83" i="1"/>
  <c r="AW94" i="1"/>
  <c r="AW99" i="1"/>
  <c r="S104" i="1"/>
  <c r="T104" i="1" s="1"/>
  <c r="U104" i="1" s="1"/>
  <c r="S107" i="1"/>
  <c r="AW116" i="1"/>
  <c r="S116" i="1"/>
  <c r="T116" i="1" s="1"/>
  <c r="U116" i="1" s="1"/>
  <c r="W125" i="1"/>
  <c r="S125" i="1"/>
  <c r="T125" i="1" s="1"/>
  <c r="U125" i="1" s="1"/>
  <c r="AB125" i="1" s="1"/>
  <c r="S126" i="1"/>
  <c r="T126" i="1" s="1"/>
  <c r="U126" i="1" s="1"/>
  <c r="AB126" i="1" s="1"/>
  <c r="W132" i="1"/>
  <c r="AW136" i="1"/>
  <c r="AW140" i="1"/>
  <c r="S140" i="1"/>
  <c r="S156" i="1"/>
  <c r="T156" i="1" s="1"/>
  <c r="U156" i="1" s="1"/>
  <c r="S160" i="1"/>
  <c r="W162" i="1"/>
  <c r="S163" i="1"/>
  <c r="T163" i="1" s="1"/>
  <c r="U163" i="1" s="1"/>
  <c r="K190" i="1"/>
  <c r="AE190" i="1"/>
  <c r="AW193" i="1"/>
  <c r="K220" i="1"/>
  <c r="AT220" i="1"/>
  <c r="AF222" i="1"/>
  <c r="AE222" i="1"/>
  <c r="AT222" i="1"/>
  <c r="K222" i="1"/>
  <c r="K232" i="1"/>
  <c r="S233" i="1"/>
  <c r="AW233" i="1"/>
  <c r="V238" i="1"/>
  <c r="Z238" i="1" s="1"/>
  <c r="AC238" i="1"/>
  <c r="AD238" i="1" s="1"/>
  <c r="S245" i="1"/>
  <c r="T245" i="1" s="1"/>
  <c r="U245" i="1" s="1"/>
  <c r="AB245" i="1" s="1"/>
  <c r="AW245" i="1"/>
  <c r="S281" i="1"/>
  <c r="AW287" i="1"/>
  <c r="AW337" i="1"/>
  <c r="T373" i="1"/>
  <c r="U373" i="1" s="1"/>
  <c r="V373" i="1" s="1"/>
  <c r="Z373" i="1" s="1"/>
  <c r="W20" i="1"/>
  <c r="AW20" i="1"/>
  <c r="AW22" i="1"/>
  <c r="AB25" i="1"/>
  <c r="AW31" i="1"/>
  <c r="T33" i="1"/>
  <c r="U33" i="1" s="1"/>
  <c r="S36" i="1"/>
  <c r="T53" i="1"/>
  <c r="U53" i="1" s="1"/>
  <c r="AW53" i="1"/>
  <c r="S58" i="1"/>
  <c r="T58" i="1" s="1"/>
  <c r="U58" i="1" s="1"/>
  <c r="AB58" i="1" s="1"/>
  <c r="S68" i="1"/>
  <c r="T68" i="1" s="1"/>
  <c r="U68" i="1" s="1"/>
  <c r="W70" i="1"/>
  <c r="AW74" i="1"/>
  <c r="W107" i="1"/>
  <c r="W122" i="1"/>
  <c r="AW124" i="1"/>
  <c r="W130" i="1"/>
  <c r="AW153" i="1"/>
  <c r="AW161" i="1"/>
  <c r="S167" i="1"/>
  <c r="T167" i="1" s="1"/>
  <c r="U167" i="1" s="1"/>
  <c r="W168" i="1"/>
  <c r="W174" i="1"/>
  <c r="AW189" i="1"/>
  <c r="W195" i="1"/>
  <c r="W200" i="1"/>
  <c r="AW203" i="1"/>
  <c r="W207" i="1"/>
  <c r="W223" i="1"/>
  <c r="W233" i="1"/>
  <c r="T242" i="1"/>
  <c r="U242" i="1" s="1"/>
  <c r="V242" i="1" s="1"/>
  <c r="Z242" i="1" s="1"/>
  <c r="W250" i="1"/>
  <c r="AE253" i="1"/>
  <c r="AT253" i="1"/>
  <c r="N253" i="1"/>
  <c r="K253" i="1"/>
  <c r="AW264" i="1"/>
  <c r="S264" i="1"/>
  <c r="T264" i="1" s="1"/>
  <c r="U264" i="1" s="1"/>
  <c r="W285" i="1"/>
  <c r="T285" i="1"/>
  <c r="U285" i="1" s="1"/>
  <c r="AW286" i="1"/>
  <c r="AT302" i="1"/>
  <c r="K302" i="1"/>
  <c r="AW311" i="1"/>
  <c r="AW336" i="1"/>
  <c r="S336" i="1"/>
  <c r="T336" i="1" s="1"/>
  <c r="U336" i="1" s="1"/>
  <c r="W337" i="1"/>
  <c r="S357" i="1"/>
  <c r="AT361" i="1"/>
  <c r="K361" i="1"/>
  <c r="AF361" i="1"/>
  <c r="AE361" i="1"/>
  <c r="S343" i="1"/>
  <c r="T343" i="1" s="1"/>
  <c r="U343" i="1" s="1"/>
  <c r="AF333" i="1"/>
  <c r="AE333" i="1"/>
  <c r="W19" i="1"/>
  <c r="S28" i="1"/>
  <c r="S44" i="1"/>
  <c r="T44" i="1" s="1"/>
  <c r="U44" i="1" s="1"/>
  <c r="W46" i="1"/>
  <c r="S88" i="1"/>
  <c r="S92" i="1"/>
  <c r="T92" i="1" s="1"/>
  <c r="U92" i="1" s="1"/>
  <c r="AB92" i="1" s="1"/>
  <c r="W95" i="1"/>
  <c r="S95" i="1"/>
  <c r="S117" i="1"/>
  <c r="S123" i="1"/>
  <c r="T123" i="1" s="1"/>
  <c r="U123" i="1" s="1"/>
  <c r="Q123" i="1" s="1"/>
  <c r="O123" i="1" s="1"/>
  <c r="R123" i="1" s="1"/>
  <c r="L123" i="1" s="1"/>
  <c r="M123" i="1" s="1"/>
  <c r="W124" i="1"/>
  <c r="W126" i="1"/>
  <c r="AW129" i="1"/>
  <c r="S134" i="1"/>
  <c r="S137" i="1"/>
  <c r="W144" i="1"/>
  <c r="W158" i="1"/>
  <c r="AW164" i="1"/>
  <c r="AW165" i="1"/>
  <c r="AW180" i="1"/>
  <c r="W186" i="1"/>
  <c r="W188" i="1"/>
  <c r="AW196" i="1"/>
  <c r="AW199" i="1"/>
  <c r="S202" i="1"/>
  <c r="T202" i="1" s="1"/>
  <c r="U202" i="1" s="1"/>
  <c r="W203" i="1"/>
  <c r="AW228" i="1"/>
  <c r="K244" i="1"/>
  <c r="AT244" i="1"/>
  <c r="W259" i="1"/>
  <c r="AW260" i="1"/>
  <c r="K273" i="1"/>
  <c r="AF273" i="1"/>
  <c r="K280" i="1"/>
  <c r="AE280" i="1"/>
  <c r="AF284" i="1"/>
  <c r="AE284" i="1"/>
  <c r="S286" i="1"/>
  <c r="T316" i="1"/>
  <c r="U316" i="1" s="1"/>
  <c r="AW323" i="1"/>
  <c r="W343" i="1"/>
  <c r="AW343" i="1"/>
  <c r="AW351" i="1"/>
  <c r="AW370" i="1"/>
  <c r="S370" i="1"/>
  <c r="W381" i="1"/>
  <c r="K325" i="1"/>
  <c r="AT325" i="1"/>
  <c r="N325" i="1"/>
  <c r="AW327" i="1"/>
  <c r="AW342" i="1"/>
  <c r="K350" i="1"/>
  <c r="AE350" i="1"/>
  <c r="AW354" i="1"/>
  <c r="AW359" i="1"/>
  <c r="S359" i="1"/>
  <c r="T359" i="1" s="1"/>
  <c r="U359" i="1" s="1"/>
  <c r="S380" i="1"/>
  <c r="T380" i="1" s="1"/>
  <c r="U380" i="1" s="1"/>
  <c r="AW380" i="1"/>
  <c r="AW218" i="1"/>
  <c r="AW222" i="1"/>
  <c r="AW224" i="1"/>
  <c r="W226" i="1"/>
  <c r="S229" i="1"/>
  <c r="S236" i="1"/>
  <c r="S237" i="1"/>
  <c r="W240" i="1"/>
  <c r="S240" i="1"/>
  <c r="T240" i="1" s="1"/>
  <c r="U240" i="1" s="1"/>
  <c r="S246" i="1"/>
  <c r="T246" i="1" s="1"/>
  <c r="U246" i="1" s="1"/>
  <c r="V246" i="1" s="1"/>
  <c r="Z246" i="1" s="1"/>
  <c r="W254" i="1"/>
  <c r="S265" i="1"/>
  <c r="T268" i="1"/>
  <c r="U268" i="1" s="1"/>
  <c r="AB268" i="1" s="1"/>
  <c r="S269" i="1"/>
  <c r="W274" i="1"/>
  <c r="S277" i="1"/>
  <c r="AW282" i="1"/>
  <c r="W288" i="1"/>
  <c r="AW289" i="1"/>
  <c r="AF291" i="1"/>
  <c r="AE291" i="1"/>
  <c r="AW303" i="1"/>
  <c r="K321" i="1"/>
  <c r="N321" i="1"/>
  <c r="S330" i="1"/>
  <c r="T330" i="1" s="1"/>
  <c r="U330" i="1" s="1"/>
  <c r="Q330" i="1" s="1"/>
  <c r="O330" i="1" s="1"/>
  <c r="R330" i="1" s="1"/>
  <c r="L330" i="1" s="1"/>
  <c r="M330" i="1" s="1"/>
  <c r="W331" i="1"/>
  <c r="N350" i="1"/>
  <c r="W354" i="1"/>
  <c r="S356" i="1"/>
  <c r="N358" i="1"/>
  <c r="AF358" i="1"/>
  <c r="S224" i="1"/>
  <c r="T224" i="1" s="1"/>
  <c r="U224" i="1" s="1"/>
  <c r="S225" i="1"/>
  <c r="T225" i="1" s="1"/>
  <c r="U225" i="1" s="1"/>
  <c r="AB225" i="1" s="1"/>
  <c r="AW227" i="1"/>
  <c r="AW231" i="1"/>
  <c r="AW237" i="1"/>
  <c r="W243" i="1"/>
  <c r="K250" i="1"/>
  <c r="AT250" i="1"/>
  <c r="S266" i="1"/>
  <c r="W272" i="1"/>
  <c r="S305" i="1"/>
  <c r="T305" i="1" s="1"/>
  <c r="U305" i="1" s="1"/>
  <c r="S312" i="1"/>
  <c r="T312" i="1" s="1"/>
  <c r="U312" i="1" s="1"/>
  <c r="W314" i="1"/>
  <c r="S314" i="1"/>
  <c r="AT332" i="1"/>
  <c r="N332" i="1"/>
  <c r="K332" i="1"/>
  <c r="AF353" i="1"/>
  <c r="AE353" i="1"/>
  <c r="S358" i="1"/>
  <c r="T358" i="1" s="1"/>
  <c r="U358" i="1" s="1"/>
  <c r="Q358" i="1" s="1"/>
  <c r="O358" i="1" s="1"/>
  <c r="R358" i="1" s="1"/>
  <c r="L358" i="1" s="1"/>
  <c r="M358" i="1" s="1"/>
  <c r="S361" i="1"/>
  <c r="S386" i="1"/>
  <c r="AW235" i="1"/>
  <c r="AW261" i="1"/>
  <c r="W277" i="1"/>
  <c r="W282" i="1"/>
  <c r="W289" i="1"/>
  <c r="AW291" i="1"/>
  <c r="K294" i="1"/>
  <c r="W296" i="1"/>
  <c r="AW297" i="1"/>
  <c r="AF299" i="1"/>
  <c r="AE299" i="1"/>
  <c r="W310" i="1"/>
  <c r="N312" i="1"/>
  <c r="AW312" i="1"/>
  <c r="W318" i="1"/>
  <c r="AT324" i="1"/>
  <c r="N324" i="1"/>
  <c r="S332" i="1"/>
  <c r="AW334" i="1"/>
  <c r="AT343" i="1"/>
  <c r="N343" i="1"/>
  <c r="K343" i="1"/>
  <c r="AW358" i="1"/>
  <c r="AW360" i="1"/>
  <c r="AE366" i="1"/>
  <c r="AT366" i="1"/>
  <c r="N366" i="1"/>
  <c r="AW367" i="1"/>
  <c r="AW369" i="1"/>
  <c r="AW371" i="1"/>
  <c r="W375" i="1"/>
  <c r="AW375" i="1"/>
  <c r="AW381" i="1"/>
  <c r="T384" i="1"/>
  <c r="U384" i="1" s="1"/>
  <c r="V384" i="1" s="1"/>
  <c r="Z384" i="1" s="1"/>
  <c r="S387" i="1"/>
  <c r="AW387" i="1"/>
  <c r="S259" i="1"/>
  <c r="T259" i="1" s="1"/>
  <c r="U259" i="1" s="1"/>
  <c r="Q259" i="1" s="1"/>
  <c r="O259" i="1" s="1"/>
  <c r="R259" i="1" s="1"/>
  <c r="L259" i="1" s="1"/>
  <c r="M259" i="1" s="1"/>
  <c r="S270" i="1"/>
  <c r="S280" i="1"/>
  <c r="S304" i="1"/>
  <c r="AW308" i="1"/>
  <c r="S311" i="1"/>
  <c r="S333" i="1"/>
  <c r="S340" i="1"/>
  <c r="T340" i="1" s="1"/>
  <c r="U340" i="1" s="1"/>
  <c r="Q340" i="1" s="1"/>
  <c r="O340" i="1" s="1"/>
  <c r="R340" i="1" s="1"/>
  <c r="L340" i="1" s="1"/>
  <c r="M340" i="1" s="1"/>
  <c r="AW350" i="1"/>
  <c r="AW353" i="1"/>
  <c r="S360" i="1"/>
  <c r="S382" i="1"/>
  <c r="W239" i="1"/>
  <c r="W241" i="1"/>
  <c r="AW244" i="1"/>
  <c r="AW248" i="1"/>
  <c r="AW257" i="1"/>
  <c r="AW259" i="1"/>
  <c r="W268" i="1"/>
  <c r="AW270" i="1"/>
  <c r="AW280" i="1"/>
  <c r="AW285" i="1"/>
  <c r="AW290" i="1"/>
  <c r="AW294" i="1"/>
  <c r="AW298" i="1"/>
  <c r="W301" i="1"/>
  <c r="AW307" i="1"/>
  <c r="W311" i="1"/>
  <c r="W315" i="1"/>
  <c r="S315" i="1"/>
  <c r="AW333" i="1"/>
  <c r="AW340" i="1"/>
  <c r="N344" i="1"/>
  <c r="AT344" i="1"/>
  <c r="W350" i="1"/>
  <c r="S352" i="1"/>
  <c r="S362" i="1"/>
  <c r="S383" i="1"/>
  <c r="W338" i="1"/>
  <c r="AW338" i="1"/>
  <c r="W341" i="1"/>
  <c r="W352" i="1"/>
  <c r="AW362" i="1"/>
  <c r="AW363" i="1"/>
  <c r="W367" i="1"/>
  <c r="S378" i="1"/>
  <c r="W380" i="1"/>
  <c r="AW383" i="1"/>
  <c r="S388" i="1"/>
  <c r="T388" i="1" s="1"/>
  <c r="U388" i="1" s="1"/>
  <c r="V388" i="1" s="1"/>
  <c r="Z388" i="1" s="1"/>
  <c r="W389" i="1"/>
  <c r="AA16" i="1"/>
  <c r="AA24" i="1"/>
  <c r="V34" i="1"/>
  <c r="Z34" i="1" s="1"/>
  <c r="AB34" i="1"/>
  <c r="AC34" i="1"/>
  <c r="AA36" i="1"/>
  <c r="V81" i="1"/>
  <c r="Z81" i="1" s="1"/>
  <c r="AA32" i="1"/>
  <c r="V60" i="1"/>
  <c r="Z60" i="1" s="1"/>
  <c r="AC60" i="1"/>
  <c r="AA90" i="1"/>
  <c r="AT21" i="1"/>
  <c r="K21" i="1"/>
  <c r="AF21" i="1"/>
  <c r="AA59" i="1"/>
  <c r="AE30" i="1"/>
  <c r="AF30" i="1"/>
  <c r="K30" i="1"/>
  <c r="N30" i="1"/>
  <c r="Q34" i="1"/>
  <c r="O34" i="1" s="1"/>
  <c r="R34" i="1" s="1"/>
  <c r="AA34" i="1"/>
  <c r="V53" i="1"/>
  <c r="Z53" i="1" s="1"/>
  <c r="AC53" i="1"/>
  <c r="AD53" i="1" s="1"/>
  <c r="AB53" i="1"/>
  <c r="AW33" i="1"/>
  <c r="AT37" i="1"/>
  <c r="AF37" i="1"/>
  <c r="K37" i="1"/>
  <c r="T52" i="1"/>
  <c r="U52" i="1" s="1"/>
  <c r="AA58" i="1"/>
  <c r="T70" i="1"/>
  <c r="U70" i="1" s="1"/>
  <c r="AF73" i="1"/>
  <c r="AE73" i="1"/>
  <c r="N73" i="1"/>
  <c r="AT73" i="1"/>
  <c r="K73" i="1"/>
  <c r="AF85" i="1"/>
  <c r="AE85" i="1"/>
  <c r="N85" i="1"/>
  <c r="K85" i="1"/>
  <c r="AT85" i="1"/>
  <c r="Q33" i="1"/>
  <c r="O33" i="1" s="1"/>
  <c r="R33" i="1" s="1"/>
  <c r="T35" i="1"/>
  <c r="U35" i="1" s="1"/>
  <c r="Q39" i="1"/>
  <c r="O39" i="1" s="1"/>
  <c r="R39" i="1" s="1"/>
  <c r="L39" i="1" s="1"/>
  <c r="M39" i="1" s="1"/>
  <c r="N17" i="1"/>
  <c r="AA18" i="1"/>
  <c r="W28" i="1"/>
  <c r="AA30" i="1"/>
  <c r="AB33" i="1"/>
  <c r="N37" i="1"/>
  <c r="AE37" i="1"/>
  <c r="T40" i="1"/>
  <c r="U40" i="1" s="1"/>
  <c r="AF43" i="1"/>
  <c r="AT43" i="1"/>
  <c r="AE43" i="1"/>
  <c r="N43" i="1"/>
  <c r="AB45" i="1"/>
  <c r="AA46" i="1"/>
  <c r="AC47" i="1"/>
  <c r="V47" i="1"/>
  <c r="Z47" i="1" s="1"/>
  <c r="V48" i="1"/>
  <c r="Z48" i="1" s="1"/>
  <c r="AC48" i="1"/>
  <c r="W58" i="1"/>
  <c r="AF64" i="1"/>
  <c r="K64" i="1"/>
  <c r="AE64" i="1"/>
  <c r="AT64" i="1"/>
  <c r="AF65" i="1"/>
  <c r="AE65" i="1"/>
  <c r="N65" i="1"/>
  <c r="K65" i="1"/>
  <c r="AA68" i="1"/>
  <c r="AA69" i="1"/>
  <c r="N70" i="1"/>
  <c r="AT70" i="1"/>
  <c r="AE70" i="1"/>
  <c r="AF70" i="1"/>
  <c r="K70" i="1"/>
  <c r="AF76" i="1"/>
  <c r="K76" i="1"/>
  <c r="AE76" i="1"/>
  <c r="AA82" i="1"/>
  <c r="Q82" i="1"/>
  <c r="O82" i="1" s="1"/>
  <c r="R82" i="1" s="1"/>
  <c r="AF89" i="1"/>
  <c r="AE89" i="1"/>
  <c r="N89" i="1"/>
  <c r="AT89" i="1"/>
  <c r="AA130" i="1"/>
  <c r="AA173" i="1"/>
  <c r="AA213" i="1"/>
  <c r="AE42" i="1"/>
  <c r="AF42" i="1"/>
  <c r="N42" i="1"/>
  <c r="K42" i="1"/>
  <c r="S64" i="1"/>
  <c r="AW64" i="1"/>
  <c r="N82" i="1"/>
  <c r="AT82" i="1"/>
  <c r="AE82" i="1"/>
  <c r="AF82" i="1"/>
  <c r="K82" i="1"/>
  <c r="AA98" i="1"/>
  <c r="AF140" i="1"/>
  <c r="AE140" i="1"/>
  <c r="N140" i="1"/>
  <c r="AT140" i="1"/>
  <c r="K140" i="1"/>
  <c r="AB187" i="1"/>
  <c r="AC187" i="1"/>
  <c r="V187" i="1"/>
  <c r="Z187" i="1" s="1"/>
  <c r="AF18" i="1"/>
  <c r="K18" i="1"/>
  <c r="AE18" i="1"/>
  <c r="AB107" i="1"/>
  <c r="AA110" i="1"/>
  <c r="AA126" i="1"/>
  <c r="AA142" i="1"/>
  <c r="T43" i="1"/>
  <c r="U43" i="1" s="1"/>
  <c r="Q43" i="1" s="1"/>
  <c r="O43" i="1" s="1"/>
  <c r="R43" i="1" s="1"/>
  <c r="AA22" i="1"/>
  <c r="T31" i="1"/>
  <c r="U31" i="1" s="1"/>
  <c r="Q31" i="1" s="1"/>
  <c r="O31" i="1" s="1"/>
  <c r="R31" i="1" s="1"/>
  <c r="L31" i="1" s="1"/>
  <c r="M31" i="1" s="1"/>
  <c r="S18" i="1"/>
  <c r="AW18" i="1"/>
  <c r="AB24" i="1"/>
  <c r="T90" i="1"/>
  <c r="U90" i="1" s="1"/>
  <c r="Q90" i="1" s="1"/>
  <c r="O90" i="1" s="1"/>
  <c r="R90" i="1" s="1"/>
  <c r="L90" i="1" s="1"/>
  <c r="M90" i="1" s="1"/>
  <c r="AT17" i="1"/>
  <c r="K17" i="1"/>
  <c r="T23" i="1"/>
  <c r="U23" i="1" s="1"/>
  <c r="Q23" i="1" s="1"/>
  <c r="O23" i="1" s="1"/>
  <c r="R23" i="1" s="1"/>
  <c r="L23" i="1" s="1"/>
  <c r="M23" i="1" s="1"/>
  <c r="AE34" i="1"/>
  <c r="N34" i="1"/>
  <c r="AF34" i="1"/>
  <c r="K34" i="1"/>
  <c r="T84" i="1"/>
  <c r="U84" i="1" s="1"/>
  <c r="AA91" i="1"/>
  <c r="V97" i="1"/>
  <c r="Z97" i="1" s="1"/>
  <c r="AC97" i="1"/>
  <c r="AD97" i="1" s="1"/>
  <c r="AB97" i="1"/>
  <c r="AF97" i="1"/>
  <c r="AE97" i="1"/>
  <c r="N97" i="1"/>
  <c r="K97" i="1"/>
  <c r="AF164" i="1"/>
  <c r="AE164" i="1"/>
  <c r="N164" i="1"/>
  <c r="K164" i="1"/>
  <c r="AT164" i="1"/>
  <c r="AB202" i="1"/>
  <c r="AC202" i="1"/>
  <c r="V202" i="1"/>
  <c r="Z202" i="1" s="1"/>
  <c r="T17" i="1"/>
  <c r="U17" i="1" s="1"/>
  <c r="AB17" i="1" s="1"/>
  <c r="AA26" i="1"/>
  <c r="AD34" i="1"/>
  <c r="T36" i="1"/>
  <c r="U36" i="1" s="1"/>
  <c r="AW37" i="1"/>
  <c r="AF39" i="1"/>
  <c r="AE39" i="1"/>
  <c r="AT39" i="1"/>
  <c r="N39" i="1"/>
  <c r="AB40" i="1"/>
  <c r="AA50" i="1"/>
  <c r="AF57" i="1"/>
  <c r="AE57" i="1"/>
  <c r="N57" i="1"/>
  <c r="AT57" i="1"/>
  <c r="T61" i="1"/>
  <c r="U61" i="1" s="1"/>
  <c r="Q61" i="1" s="1"/>
  <c r="O61" i="1" s="1"/>
  <c r="R61" i="1" s="1"/>
  <c r="L61" i="1" s="1"/>
  <c r="M61" i="1" s="1"/>
  <c r="AF61" i="1"/>
  <c r="AE61" i="1"/>
  <c r="N61" i="1"/>
  <c r="AT61" i="1"/>
  <c r="K61" i="1"/>
  <c r="AA71" i="1"/>
  <c r="AA75" i="1"/>
  <c r="AW84" i="1"/>
  <c r="AA87" i="1"/>
  <c r="AF93" i="1"/>
  <c r="AE93" i="1"/>
  <c r="N93" i="1"/>
  <c r="AT93" i="1"/>
  <c r="K93" i="1"/>
  <c r="AF96" i="1"/>
  <c r="K96" i="1"/>
  <c r="AE96" i="1"/>
  <c r="AT96" i="1"/>
  <c r="AF182" i="1"/>
  <c r="AE182" i="1"/>
  <c r="N182" i="1"/>
  <c r="K182" i="1"/>
  <c r="AT182" i="1"/>
  <c r="T28" i="1"/>
  <c r="U28" i="1" s="1"/>
  <c r="AF31" i="1"/>
  <c r="AE31" i="1"/>
  <c r="N31" i="1"/>
  <c r="AT31" i="1"/>
  <c r="AT33" i="1"/>
  <c r="K33" i="1"/>
  <c r="AF33" i="1"/>
  <c r="AT45" i="1"/>
  <c r="K45" i="1"/>
  <c r="AF45" i="1"/>
  <c r="T50" i="1"/>
  <c r="U50" i="1" s="1"/>
  <c r="AB36" i="1"/>
  <c r="AF53" i="1"/>
  <c r="AE53" i="1"/>
  <c r="N53" i="1"/>
  <c r="K53" i="1"/>
  <c r="AT53" i="1"/>
  <c r="AW21" i="1"/>
  <c r="AW45" i="1"/>
  <c r="AA55" i="1"/>
  <c r="S63" i="1"/>
  <c r="AW63" i="1"/>
  <c r="T73" i="1"/>
  <c r="U73" i="1" s="1"/>
  <c r="AA103" i="1"/>
  <c r="AA113" i="1"/>
  <c r="AA146" i="1"/>
  <c r="AF160" i="1"/>
  <c r="AE160" i="1"/>
  <c r="N160" i="1"/>
  <c r="AT160" i="1"/>
  <c r="K160" i="1"/>
  <c r="AF19" i="1"/>
  <c r="AE19" i="1"/>
  <c r="N19" i="1"/>
  <c r="AF22" i="1"/>
  <c r="AE22" i="1"/>
  <c r="N22" i="1"/>
  <c r="K22" i="1"/>
  <c r="AW52" i="1"/>
  <c r="T57" i="1"/>
  <c r="U57" i="1" s="1"/>
  <c r="Q57" i="1" s="1"/>
  <c r="O57" i="1" s="1"/>
  <c r="R57" i="1" s="1"/>
  <c r="L57" i="1" s="1"/>
  <c r="M57" i="1" s="1"/>
  <c r="AA57" i="1"/>
  <c r="T78" i="1"/>
  <c r="U78" i="1" s="1"/>
  <c r="T82" i="1"/>
  <c r="U82" i="1" s="1"/>
  <c r="AW83" i="1"/>
  <c r="AA17" i="1"/>
  <c r="AW17" i="1"/>
  <c r="AB20" i="1"/>
  <c r="N21" i="1"/>
  <c r="AE21" i="1"/>
  <c r="T24" i="1"/>
  <c r="U24" i="1" s="1"/>
  <c r="Q24" i="1" s="1"/>
  <c r="O24" i="1" s="1"/>
  <c r="R24" i="1" s="1"/>
  <c r="L24" i="1" s="1"/>
  <c r="M24" i="1" s="1"/>
  <c r="AW25" i="1"/>
  <c r="AF27" i="1"/>
  <c r="AE27" i="1"/>
  <c r="N27" i="1"/>
  <c r="AT27" i="1"/>
  <c r="AB28" i="1"/>
  <c r="AB29" i="1"/>
  <c r="AD29" i="1" s="1"/>
  <c r="AA31" i="1"/>
  <c r="N33" i="1"/>
  <c r="AE33" i="1"/>
  <c r="Q37" i="1"/>
  <c r="O37" i="1" s="1"/>
  <c r="R37" i="1" s="1"/>
  <c r="L37" i="1" s="1"/>
  <c r="M37" i="1" s="1"/>
  <c r="AF38" i="1"/>
  <c r="N38" i="1"/>
  <c r="K38" i="1"/>
  <c r="AE38" i="1"/>
  <c r="T39" i="1"/>
  <c r="U39" i="1" s="1"/>
  <c r="V41" i="1"/>
  <c r="Z41" i="1" s="1"/>
  <c r="AT41" i="1"/>
  <c r="K41" i="1"/>
  <c r="AF41" i="1"/>
  <c r="K43" i="1"/>
  <c r="N45" i="1"/>
  <c r="AE45" i="1"/>
  <c r="N48" i="1"/>
  <c r="N50" i="1"/>
  <c r="AT50" i="1"/>
  <c r="AE50" i="1"/>
  <c r="AF50" i="1"/>
  <c r="K50" i="1"/>
  <c r="AA78" i="1"/>
  <c r="Q78" i="1"/>
  <c r="O78" i="1" s="1"/>
  <c r="R78" i="1" s="1"/>
  <c r="L78" i="1" s="1"/>
  <c r="M78" i="1" s="1"/>
  <c r="AA83" i="1"/>
  <c r="T93" i="1"/>
  <c r="U93" i="1" s="1"/>
  <c r="AA95" i="1"/>
  <c r="N96" i="1"/>
  <c r="V101" i="1"/>
  <c r="Z101" i="1" s="1"/>
  <c r="AB101" i="1"/>
  <c r="AC101" i="1"/>
  <c r="AD101" i="1" s="1"/>
  <c r="V104" i="1"/>
  <c r="Z104" i="1" s="1"/>
  <c r="AC104" i="1"/>
  <c r="AB104" i="1"/>
  <c r="AF120" i="1"/>
  <c r="AE120" i="1"/>
  <c r="N120" i="1"/>
  <c r="AT120" i="1"/>
  <c r="K120" i="1"/>
  <c r="AA138" i="1"/>
  <c r="AC176" i="1"/>
  <c r="AB176" i="1"/>
  <c r="V176" i="1"/>
  <c r="Z176" i="1" s="1"/>
  <c r="Q35" i="1"/>
  <c r="O35" i="1" s="1"/>
  <c r="R35" i="1" s="1"/>
  <c r="L35" i="1" s="1"/>
  <c r="M35" i="1" s="1"/>
  <c r="V72" i="1"/>
  <c r="Z72" i="1" s="1"/>
  <c r="AB72" i="1"/>
  <c r="T20" i="1"/>
  <c r="U20" i="1" s="1"/>
  <c r="AF23" i="1"/>
  <c r="AE23" i="1"/>
  <c r="N23" i="1"/>
  <c r="AT23" i="1"/>
  <c r="T32" i="1"/>
  <c r="U32" i="1" s="1"/>
  <c r="AB32" i="1" s="1"/>
  <c r="AF35" i="1"/>
  <c r="AE35" i="1"/>
  <c r="N35" i="1"/>
  <c r="AT35" i="1"/>
  <c r="AA51" i="1"/>
  <c r="AC83" i="1"/>
  <c r="AD83" i="1" s="1"/>
  <c r="V83" i="1"/>
  <c r="Z83" i="1" s="1"/>
  <c r="T19" i="1"/>
  <c r="U19" i="1" s="1"/>
  <c r="AA21" i="1"/>
  <c r="AT25" i="1"/>
  <c r="K25" i="1"/>
  <c r="AF25" i="1"/>
  <c r="AA38" i="1"/>
  <c r="K19" i="1"/>
  <c r="Q20" i="1"/>
  <c r="O20" i="1" s="1"/>
  <c r="R20" i="1" s="1"/>
  <c r="L20" i="1" s="1"/>
  <c r="M20" i="1" s="1"/>
  <c r="N26" i="1"/>
  <c r="AF26" i="1"/>
  <c r="AE26" i="1"/>
  <c r="K26" i="1"/>
  <c r="T27" i="1"/>
  <c r="U27" i="1" s="1"/>
  <c r="Q27" i="1" s="1"/>
  <c r="O27" i="1" s="1"/>
  <c r="R27" i="1" s="1"/>
  <c r="L27" i="1" s="1"/>
  <c r="M27" i="1" s="1"/>
  <c r="Q28" i="1"/>
  <c r="O28" i="1" s="1"/>
  <c r="R28" i="1" s="1"/>
  <c r="L28" i="1" s="1"/>
  <c r="M28" i="1" s="1"/>
  <c r="V29" i="1"/>
  <c r="Z29" i="1" s="1"/>
  <c r="AT29" i="1"/>
  <c r="K29" i="1"/>
  <c r="AF29" i="1"/>
  <c r="K31" i="1"/>
  <c r="W40" i="1"/>
  <c r="AA42" i="1"/>
  <c r="K48" i="1"/>
  <c r="AF48" i="1"/>
  <c r="AE48" i="1"/>
  <c r="AA63" i="1"/>
  <c r="N64" i="1"/>
  <c r="AT65" i="1"/>
  <c r="AA70" i="1"/>
  <c r="AT76" i="1"/>
  <c r="AF77" i="1"/>
  <c r="AE77" i="1"/>
  <c r="N77" i="1"/>
  <c r="K77" i="1"/>
  <c r="AA80" i="1"/>
  <c r="K89" i="1"/>
  <c r="T89" i="1"/>
  <c r="U89" i="1" s="1"/>
  <c r="AA89" i="1"/>
  <c r="T98" i="1"/>
  <c r="U98" i="1" s="1"/>
  <c r="AB98" i="1" s="1"/>
  <c r="AF148" i="1"/>
  <c r="AE148" i="1"/>
  <c r="N148" i="1"/>
  <c r="AT148" i="1"/>
  <c r="K148" i="1"/>
  <c r="AA60" i="1"/>
  <c r="AW34" i="1"/>
  <c r="AF49" i="1"/>
  <c r="AE49" i="1"/>
  <c r="Q52" i="1"/>
  <c r="O52" i="1" s="1"/>
  <c r="R52" i="1" s="1"/>
  <c r="AW55" i="1"/>
  <c r="K107" i="1"/>
  <c r="AF107" i="1"/>
  <c r="AE107" i="1"/>
  <c r="AF136" i="1"/>
  <c r="AE136" i="1"/>
  <c r="N136" i="1"/>
  <c r="K136" i="1"/>
  <c r="T141" i="1"/>
  <c r="U141" i="1" s="1"/>
  <c r="AB141" i="1" s="1"/>
  <c r="AT156" i="1"/>
  <c r="AE16" i="1"/>
  <c r="AE20" i="1"/>
  <c r="S22" i="1"/>
  <c r="AE24" i="1"/>
  <c r="S26" i="1"/>
  <c r="AE28" i="1"/>
  <c r="S30" i="1"/>
  <c r="AE32" i="1"/>
  <c r="AE36" i="1"/>
  <c r="S38" i="1"/>
  <c r="AE40" i="1"/>
  <c r="S42" i="1"/>
  <c r="AE44" i="1"/>
  <c r="K46" i="1"/>
  <c r="AB47" i="1"/>
  <c r="K49" i="1"/>
  <c r="S51" i="1"/>
  <c r="AF52" i="1"/>
  <c r="K52" i="1"/>
  <c r="N58" i="1"/>
  <c r="AT58" i="1"/>
  <c r="AE58" i="1"/>
  <c r="AE68" i="1"/>
  <c r="S71" i="1"/>
  <c r="W78" i="1"/>
  <c r="AF84" i="1"/>
  <c r="K84" i="1"/>
  <c r="AA88" i="1"/>
  <c r="N90" i="1"/>
  <c r="AT90" i="1"/>
  <c r="AE90" i="1"/>
  <c r="AA93" i="1"/>
  <c r="AE100" i="1"/>
  <c r="S103" i="1"/>
  <c r="N107" i="1"/>
  <c r="S110" i="1"/>
  <c r="AW110" i="1"/>
  <c r="AT126" i="1"/>
  <c r="K126" i="1"/>
  <c r="AF126" i="1"/>
  <c r="AE126" i="1"/>
  <c r="AB129" i="1"/>
  <c r="AC131" i="1"/>
  <c r="AD131" i="1" s="1"/>
  <c r="AA134" i="1"/>
  <c r="AF135" i="1"/>
  <c r="K135" i="1"/>
  <c r="AE135" i="1"/>
  <c r="AF143" i="1"/>
  <c r="K143" i="1"/>
  <c r="AE143" i="1"/>
  <c r="AF151" i="1"/>
  <c r="K151" i="1"/>
  <c r="AE151" i="1"/>
  <c r="AA152" i="1"/>
  <c r="T152" i="1"/>
  <c r="U152" i="1" s="1"/>
  <c r="T157" i="1"/>
  <c r="U157" i="1" s="1"/>
  <c r="S166" i="1"/>
  <c r="AW166" i="1"/>
  <c r="AF167" i="1"/>
  <c r="K167" i="1"/>
  <c r="AE167" i="1"/>
  <c r="AA168" i="1"/>
  <c r="T168" i="1"/>
  <c r="U168" i="1" s="1"/>
  <c r="S181" i="1"/>
  <c r="AW181" i="1"/>
  <c r="S182" i="1"/>
  <c r="S190" i="1"/>
  <c r="AW190" i="1"/>
  <c r="AF195" i="1"/>
  <c r="AE195" i="1"/>
  <c r="N195" i="1"/>
  <c r="K195" i="1"/>
  <c r="AT195" i="1"/>
  <c r="AA197" i="1"/>
  <c r="AF199" i="1"/>
  <c r="AE199" i="1"/>
  <c r="N199" i="1"/>
  <c r="AT199" i="1"/>
  <c r="K199" i="1"/>
  <c r="T200" i="1"/>
  <c r="U200" i="1" s="1"/>
  <c r="AB200" i="1" s="1"/>
  <c r="AA205" i="1"/>
  <c r="AF207" i="1"/>
  <c r="AE207" i="1"/>
  <c r="N207" i="1"/>
  <c r="AT207" i="1"/>
  <c r="K207" i="1"/>
  <c r="T208" i="1"/>
  <c r="U208" i="1" s="1"/>
  <c r="Q208" i="1" s="1"/>
  <c r="O208" i="1" s="1"/>
  <c r="R208" i="1" s="1"/>
  <c r="AA100" i="1"/>
  <c r="T102" i="1"/>
  <c r="U102" i="1" s="1"/>
  <c r="Q102" i="1" s="1"/>
  <c r="O102" i="1" s="1"/>
  <c r="R102" i="1" s="1"/>
  <c r="N102" i="1"/>
  <c r="AT102" i="1"/>
  <c r="AE102" i="1"/>
  <c r="AB106" i="1"/>
  <c r="V109" i="1"/>
  <c r="Z109" i="1" s="1"/>
  <c r="AC109" i="1"/>
  <c r="AD109" i="1" s="1"/>
  <c r="AA112" i="1"/>
  <c r="AA115" i="1"/>
  <c r="T117" i="1"/>
  <c r="U117" i="1" s="1"/>
  <c r="Q117" i="1" s="1"/>
  <c r="O117" i="1" s="1"/>
  <c r="R117" i="1" s="1"/>
  <c r="L117" i="1" s="1"/>
  <c r="M117" i="1" s="1"/>
  <c r="N129" i="1"/>
  <c r="AT129" i="1"/>
  <c r="AE129" i="1"/>
  <c r="K129" i="1"/>
  <c r="T135" i="1"/>
  <c r="U135" i="1" s="1"/>
  <c r="T143" i="1"/>
  <c r="U143" i="1" s="1"/>
  <c r="AT146" i="1"/>
  <c r="K146" i="1"/>
  <c r="AF146" i="1"/>
  <c r="AE146" i="1"/>
  <c r="AF152" i="1"/>
  <c r="AE152" i="1"/>
  <c r="N152" i="1"/>
  <c r="AT154" i="1"/>
  <c r="K154" i="1"/>
  <c r="AE154" i="1"/>
  <c r="N154" i="1"/>
  <c r="AF154" i="1"/>
  <c r="Q157" i="1"/>
  <c r="O157" i="1" s="1"/>
  <c r="R157" i="1" s="1"/>
  <c r="L157" i="1" s="1"/>
  <c r="M157" i="1" s="1"/>
  <c r="AF168" i="1"/>
  <c r="AE168" i="1"/>
  <c r="N168" i="1"/>
  <c r="AT170" i="1"/>
  <c r="K170" i="1"/>
  <c r="AE170" i="1"/>
  <c r="N170" i="1"/>
  <c r="AF170" i="1"/>
  <c r="AE171" i="1"/>
  <c r="AT171" i="1"/>
  <c r="K171" i="1"/>
  <c r="AF171" i="1"/>
  <c r="AE175" i="1"/>
  <c r="AF175" i="1"/>
  <c r="K175" i="1"/>
  <c r="N175" i="1"/>
  <c r="AT175" i="1"/>
  <c r="AF187" i="1"/>
  <c r="AE187" i="1"/>
  <c r="AT187" i="1"/>
  <c r="N187" i="1"/>
  <c r="K187" i="1"/>
  <c r="T192" i="1"/>
  <c r="U192" i="1" s="1"/>
  <c r="AB192" i="1" s="1"/>
  <c r="V199" i="1"/>
  <c r="Z199" i="1" s="1"/>
  <c r="AB199" i="1"/>
  <c r="T214" i="1"/>
  <c r="U214" i="1" s="1"/>
  <c r="T95" i="1"/>
  <c r="U95" i="1" s="1"/>
  <c r="Q95" i="1" s="1"/>
  <c r="O95" i="1" s="1"/>
  <c r="R95" i="1" s="1"/>
  <c r="L95" i="1" s="1"/>
  <c r="M95" i="1" s="1"/>
  <c r="Q101" i="1"/>
  <c r="O101" i="1" s="1"/>
  <c r="R101" i="1" s="1"/>
  <c r="L101" i="1" s="1"/>
  <c r="M101" i="1" s="1"/>
  <c r="AA107" i="1"/>
  <c r="AF112" i="1"/>
  <c r="AE112" i="1"/>
  <c r="N112" i="1"/>
  <c r="AT114" i="1"/>
  <c r="K114" i="1"/>
  <c r="N114" i="1"/>
  <c r="AE114" i="1"/>
  <c r="V124" i="1"/>
  <c r="Z124" i="1" s="1"/>
  <c r="AC124" i="1"/>
  <c r="AW126" i="1"/>
  <c r="AF127" i="1"/>
  <c r="K127" i="1"/>
  <c r="AE127" i="1"/>
  <c r="AT127" i="1"/>
  <c r="T130" i="1"/>
  <c r="U130" i="1" s="1"/>
  <c r="AB130" i="1" s="1"/>
  <c r="AW135" i="1"/>
  <c r="AW143" i="1"/>
  <c r="AT152" i="1"/>
  <c r="S154" i="1"/>
  <c r="AW154" i="1"/>
  <c r="AF155" i="1"/>
  <c r="K155" i="1"/>
  <c r="AE155" i="1"/>
  <c r="AA156" i="1"/>
  <c r="T161" i="1"/>
  <c r="U161" i="1" s="1"/>
  <c r="Q161" i="1" s="1"/>
  <c r="O161" i="1" s="1"/>
  <c r="R161" i="1" s="1"/>
  <c r="L161" i="1" s="1"/>
  <c r="M161" i="1" s="1"/>
  <c r="AT168" i="1"/>
  <c r="S170" i="1"/>
  <c r="AW170" i="1"/>
  <c r="AW171" i="1"/>
  <c r="S171" i="1"/>
  <c r="AT178" i="1"/>
  <c r="K178" i="1"/>
  <c r="AE178" i="1"/>
  <c r="N178" i="1"/>
  <c r="AF178" i="1"/>
  <c r="AA184" i="1"/>
  <c r="AA193" i="1"/>
  <c r="S198" i="1"/>
  <c r="AW198" i="1"/>
  <c r="AA204" i="1"/>
  <c r="AA212" i="1"/>
  <c r="Q212" i="1"/>
  <c r="O212" i="1" s="1"/>
  <c r="R212" i="1" s="1"/>
  <c r="T75" i="1"/>
  <c r="U75" i="1" s="1"/>
  <c r="AB75" i="1" s="1"/>
  <c r="AA92" i="1"/>
  <c r="AW95" i="1"/>
  <c r="Q109" i="1"/>
  <c r="O109" i="1" s="1"/>
  <c r="R109" i="1" s="1"/>
  <c r="L109" i="1" s="1"/>
  <c r="M109" i="1" s="1"/>
  <c r="AA109" i="1"/>
  <c r="T128" i="1"/>
  <c r="U128" i="1" s="1"/>
  <c r="T129" i="1"/>
  <c r="U129" i="1" s="1"/>
  <c r="N133" i="1"/>
  <c r="AT133" i="1"/>
  <c r="AE133" i="1"/>
  <c r="K133" i="1"/>
  <c r="AF133" i="1"/>
  <c r="V136" i="1"/>
  <c r="Z136" i="1" s="1"/>
  <c r="AC136" i="1"/>
  <c r="AC144" i="1"/>
  <c r="AD144" i="1" s="1"/>
  <c r="AA149" i="1"/>
  <c r="T149" i="1"/>
  <c r="U149" i="1" s="1"/>
  <c r="AB149" i="1" s="1"/>
  <c r="AF156" i="1"/>
  <c r="AE156" i="1"/>
  <c r="N156" i="1"/>
  <c r="AT158" i="1"/>
  <c r="K158" i="1"/>
  <c r="AE158" i="1"/>
  <c r="N158" i="1"/>
  <c r="AF158" i="1"/>
  <c r="T175" i="1"/>
  <c r="U175" i="1" s="1"/>
  <c r="S178" i="1"/>
  <c r="AW178" i="1"/>
  <c r="T180" i="1"/>
  <c r="U180" i="1" s="1"/>
  <c r="AB180" i="1" s="1"/>
  <c r="AE183" i="1"/>
  <c r="N183" i="1"/>
  <c r="AF183" i="1"/>
  <c r="AT183" i="1"/>
  <c r="T194" i="1"/>
  <c r="U194" i="1" s="1"/>
  <c r="AT210" i="1"/>
  <c r="K210" i="1"/>
  <c r="AF210" i="1"/>
  <c r="AE210" i="1"/>
  <c r="N210" i="1"/>
  <c r="AE212" i="1"/>
  <c r="K212" i="1"/>
  <c r="AF212" i="1"/>
  <c r="N212" i="1"/>
  <c r="AT212" i="1"/>
  <c r="T215" i="1"/>
  <c r="U215" i="1" s="1"/>
  <c r="Q215" i="1" s="1"/>
  <c r="O215" i="1" s="1"/>
  <c r="R215" i="1" s="1"/>
  <c r="L215" i="1" s="1"/>
  <c r="M215" i="1" s="1"/>
  <c r="AA222" i="1"/>
  <c r="T222" i="1"/>
  <c r="U222" i="1" s="1"/>
  <c r="N54" i="1"/>
  <c r="AT54" i="1"/>
  <c r="AE54" i="1"/>
  <c r="AB83" i="1"/>
  <c r="T188" i="1"/>
  <c r="U188" i="1" s="1"/>
  <c r="AA219" i="1"/>
  <c r="N62" i="1"/>
  <c r="AT62" i="1"/>
  <c r="AE62" i="1"/>
  <c r="AW96" i="1"/>
  <c r="T106" i="1"/>
  <c r="U106" i="1" s="1"/>
  <c r="AF115" i="1"/>
  <c r="K115" i="1"/>
  <c r="AE115" i="1"/>
  <c r="AA116" i="1"/>
  <c r="AA119" i="1"/>
  <c r="AA121" i="1"/>
  <c r="AF124" i="1"/>
  <c r="AE124" i="1"/>
  <c r="N124" i="1"/>
  <c r="K124" i="1"/>
  <c r="Q25" i="1"/>
  <c r="O25" i="1" s="1"/>
  <c r="R25" i="1" s="1"/>
  <c r="L25" i="1" s="1"/>
  <c r="M25" i="1" s="1"/>
  <c r="K32" i="1"/>
  <c r="Q41" i="1"/>
  <c r="O41" i="1" s="1"/>
  <c r="R41" i="1" s="1"/>
  <c r="N74" i="1"/>
  <c r="AT74" i="1"/>
  <c r="AE74" i="1"/>
  <c r="AF81" i="1"/>
  <c r="AE81" i="1"/>
  <c r="N81" i="1"/>
  <c r="T96" i="1"/>
  <c r="U96" i="1" s="1"/>
  <c r="Q104" i="1"/>
  <c r="O104" i="1" s="1"/>
  <c r="R104" i="1" s="1"/>
  <c r="AA104" i="1"/>
  <c r="AW106" i="1"/>
  <c r="AT118" i="1"/>
  <c r="K118" i="1"/>
  <c r="AE118" i="1"/>
  <c r="N118" i="1"/>
  <c r="AF118" i="1"/>
  <c r="AF128" i="1"/>
  <c r="AE128" i="1"/>
  <c r="N128" i="1"/>
  <c r="K128" i="1"/>
  <c r="AT128" i="1"/>
  <c r="AA150" i="1"/>
  <c r="S158" i="1"/>
  <c r="AW158" i="1"/>
  <c r="AA160" i="1"/>
  <c r="T160" i="1"/>
  <c r="U160" i="1" s="1"/>
  <c r="Q160" i="1" s="1"/>
  <c r="O160" i="1" s="1"/>
  <c r="R160" i="1" s="1"/>
  <c r="L160" i="1" s="1"/>
  <c r="M160" i="1" s="1"/>
  <c r="T165" i="1"/>
  <c r="U165" i="1" s="1"/>
  <c r="AB165" i="1" s="1"/>
  <c r="AA181" i="1"/>
  <c r="AW183" i="1"/>
  <c r="S183" i="1"/>
  <c r="AA190" i="1"/>
  <c r="AT16" i="1"/>
  <c r="AT20" i="1"/>
  <c r="AT24" i="1"/>
  <c r="AT28" i="1"/>
  <c r="AT32" i="1"/>
  <c r="AT36" i="1"/>
  <c r="AT40" i="1"/>
  <c r="AT44" i="1"/>
  <c r="AT46" i="1"/>
  <c r="Q48" i="1"/>
  <c r="O48" i="1" s="1"/>
  <c r="R48" i="1" s="1"/>
  <c r="AA48" i="1"/>
  <c r="AT49" i="1"/>
  <c r="W54" i="1"/>
  <c r="AW56" i="1"/>
  <c r="AF58" i="1"/>
  <c r="T65" i="1"/>
  <c r="U65" i="1" s="1"/>
  <c r="S67" i="1"/>
  <c r="Q73" i="1"/>
  <c r="O73" i="1" s="1"/>
  <c r="R73" i="1" s="1"/>
  <c r="L73" i="1" s="1"/>
  <c r="M73" i="1" s="1"/>
  <c r="W74" i="1"/>
  <c r="T76" i="1"/>
  <c r="U76" i="1" s="1"/>
  <c r="AF80" i="1"/>
  <c r="K80" i="1"/>
  <c r="AT81" i="1"/>
  <c r="Q84" i="1"/>
  <c r="O84" i="1" s="1"/>
  <c r="R84" i="1" s="1"/>
  <c r="AA84" i="1"/>
  <c r="N86" i="1"/>
  <c r="AT86" i="1"/>
  <c r="AE86" i="1"/>
  <c r="AW87" i="1"/>
  <c r="AW88" i="1"/>
  <c r="AB90" i="1"/>
  <c r="AF90" i="1"/>
  <c r="AB95" i="1"/>
  <c r="S99" i="1"/>
  <c r="K102" i="1"/>
  <c r="AA102" i="1"/>
  <c r="AF108" i="1"/>
  <c r="AE108" i="1"/>
  <c r="K108" i="1"/>
  <c r="W113" i="1"/>
  <c r="AW113" i="1"/>
  <c r="AB117" i="1"/>
  <c r="S118" i="1"/>
  <c r="AW118" i="1"/>
  <c r="AF119" i="1"/>
  <c r="K119" i="1"/>
  <c r="AE119" i="1"/>
  <c r="AT122" i="1"/>
  <c r="K122" i="1"/>
  <c r="AF122" i="1"/>
  <c r="AE122" i="1"/>
  <c r="N122" i="1"/>
  <c r="AB127" i="1"/>
  <c r="W134" i="1"/>
  <c r="N135" i="1"/>
  <c r="N143" i="1"/>
  <c r="AF147" i="1"/>
  <c r="K147" i="1"/>
  <c r="AE147" i="1"/>
  <c r="AT150" i="1"/>
  <c r="K150" i="1"/>
  <c r="AF150" i="1"/>
  <c r="AE150" i="1"/>
  <c r="N150" i="1"/>
  <c r="AT162" i="1"/>
  <c r="K162" i="1"/>
  <c r="AE162" i="1"/>
  <c r="N162" i="1"/>
  <c r="AF162" i="1"/>
  <c r="N163" i="1"/>
  <c r="Q187" i="1"/>
  <c r="O187" i="1" s="1"/>
  <c r="R187" i="1" s="1"/>
  <c r="AA187" i="1"/>
  <c r="AD187" i="1" s="1"/>
  <c r="AA189" i="1"/>
  <c r="T196" i="1"/>
  <c r="U196" i="1" s="1"/>
  <c r="AC199" i="1"/>
  <c r="AD199" i="1" s="1"/>
  <c r="N200" i="1"/>
  <c r="AT200" i="1"/>
  <c r="AE200" i="1"/>
  <c r="K200" i="1"/>
  <c r="AF200" i="1"/>
  <c r="W201" i="1"/>
  <c r="AA208" i="1"/>
  <c r="N208" i="1"/>
  <c r="AT208" i="1"/>
  <c r="AE208" i="1"/>
  <c r="AF208" i="1"/>
  <c r="K208" i="1"/>
  <c r="AW210" i="1"/>
  <c r="AE219" i="1"/>
  <c r="K219" i="1"/>
  <c r="AF219" i="1"/>
  <c r="N219" i="1"/>
  <c r="AT219" i="1"/>
  <c r="S226" i="1"/>
  <c r="AW226" i="1"/>
  <c r="AA233" i="1"/>
  <c r="T55" i="1"/>
  <c r="U55" i="1" s="1"/>
  <c r="AB55" i="1" s="1"/>
  <c r="N94" i="1"/>
  <c r="AT94" i="1"/>
  <c r="AE94" i="1"/>
  <c r="AF101" i="1"/>
  <c r="AE101" i="1"/>
  <c r="N101" i="1"/>
  <c r="T107" i="1"/>
  <c r="U107" i="1" s="1"/>
  <c r="Q107" i="1" s="1"/>
  <c r="O107" i="1" s="1"/>
  <c r="R107" i="1" s="1"/>
  <c r="L107" i="1" s="1"/>
  <c r="M107" i="1" s="1"/>
  <c r="AT112" i="1"/>
  <c r="T121" i="1"/>
  <c r="U121" i="1" s="1"/>
  <c r="Q121" i="1" s="1"/>
  <c r="O121" i="1" s="1"/>
  <c r="R121" i="1" s="1"/>
  <c r="L121" i="1" s="1"/>
  <c r="M121" i="1" s="1"/>
  <c r="K16" i="1"/>
  <c r="K36" i="1"/>
  <c r="Q45" i="1"/>
  <c r="O45" i="1" s="1"/>
  <c r="R45" i="1" s="1"/>
  <c r="AW48" i="1"/>
  <c r="Q72" i="1"/>
  <c r="O72" i="1" s="1"/>
  <c r="R72" i="1" s="1"/>
  <c r="AA72" i="1"/>
  <c r="AD72" i="1" s="1"/>
  <c r="AB78" i="1"/>
  <c r="T87" i="1"/>
  <c r="U87" i="1" s="1"/>
  <c r="Q87" i="1" s="1"/>
  <c r="O87" i="1" s="1"/>
  <c r="R87" i="1" s="1"/>
  <c r="L87" i="1" s="1"/>
  <c r="M87" i="1" s="1"/>
  <c r="AA108" i="1"/>
  <c r="AA122" i="1"/>
  <c r="AW127" i="1"/>
  <c r="AA139" i="1"/>
  <c r="AB157" i="1"/>
  <c r="AF159" i="1"/>
  <c r="K159" i="1"/>
  <c r="AE159" i="1"/>
  <c r="AA33" i="1"/>
  <c r="AA37" i="1"/>
  <c r="AB50" i="1"/>
  <c r="Q53" i="1"/>
  <c r="O53" i="1" s="1"/>
  <c r="R53" i="1" s="1"/>
  <c r="L53" i="1" s="1"/>
  <c r="M53" i="1" s="1"/>
  <c r="AW54" i="1"/>
  <c r="AF60" i="1"/>
  <c r="K60" i="1"/>
  <c r="AA64" i="1"/>
  <c r="N66" i="1"/>
  <c r="AT66" i="1"/>
  <c r="AE66" i="1"/>
  <c r="T77" i="1"/>
  <c r="U77" i="1" s="1"/>
  <c r="S79" i="1"/>
  <c r="W86" i="1"/>
  <c r="T88" i="1"/>
  <c r="U88" i="1" s="1"/>
  <c r="AF92" i="1"/>
  <c r="K92" i="1"/>
  <c r="Q96" i="1"/>
  <c r="O96" i="1" s="1"/>
  <c r="R96" i="1" s="1"/>
  <c r="AA96" i="1"/>
  <c r="N98" i="1"/>
  <c r="AT98" i="1"/>
  <c r="AE98" i="1"/>
  <c r="AA101" i="1"/>
  <c r="AB102" i="1"/>
  <c r="AF102" i="1"/>
  <c r="N109" i="1"/>
  <c r="AE109" i="1"/>
  <c r="AF109" i="1"/>
  <c r="S119" i="1"/>
  <c r="AW119" i="1"/>
  <c r="T122" i="1"/>
  <c r="U122" i="1" s="1"/>
  <c r="Q122" i="1" s="1"/>
  <c r="O122" i="1" s="1"/>
  <c r="R122" i="1" s="1"/>
  <c r="L122" i="1" s="1"/>
  <c r="M122" i="1" s="1"/>
  <c r="N127" i="1"/>
  <c r="AC127" i="1"/>
  <c r="AF129" i="1"/>
  <c r="AF132" i="1"/>
  <c r="AE132" i="1"/>
  <c r="N132" i="1"/>
  <c r="AT132" i="1"/>
  <c r="K132" i="1"/>
  <c r="T133" i="1"/>
  <c r="U133" i="1" s="1"/>
  <c r="T137" i="1"/>
  <c r="U137" i="1" s="1"/>
  <c r="AB137" i="1" s="1"/>
  <c r="S138" i="1"/>
  <c r="AW138" i="1"/>
  <c r="AF139" i="1"/>
  <c r="K139" i="1"/>
  <c r="AE139" i="1"/>
  <c r="AT142" i="1"/>
  <c r="K142" i="1"/>
  <c r="AF142" i="1"/>
  <c r="AE142" i="1"/>
  <c r="N142" i="1"/>
  <c r="T145" i="1"/>
  <c r="U145" i="1" s="1"/>
  <c r="S147" i="1"/>
  <c r="AW147" i="1"/>
  <c r="T150" i="1"/>
  <c r="U150" i="1" s="1"/>
  <c r="Q150" i="1" s="1"/>
  <c r="O150" i="1" s="1"/>
  <c r="R150" i="1" s="1"/>
  <c r="K152" i="1"/>
  <c r="T153" i="1"/>
  <c r="U153" i="1" s="1"/>
  <c r="AB153" i="1" s="1"/>
  <c r="AB161" i="1"/>
  <c r="S162" i="1"/>
  <c r="AW162" i="1"/>
  <c r="AF163" i="1"/>
  <c r="K163" i="1"/>
  <c r="AE163" i="1"/>
  <c r="AA164" i="1"/>
  <c r="T164" i="1"/>
  <c r="U164" i="1" s="1"/>
  <c r="Q164" i="1" s="1"/>
  <c r="O164" i="1" s="1"/>
  <c r="R164" i="1" s="1"/>
  <c r="L164" i="1" s="1"/>
  <c r="M164" i="1" s="1"/>
  <c r="K168" i="1"/>
  <c r="T169" i="1"/>
  <c r="U169" i="1" s="1"/>
  <c r="AB169" i="1" s="1"/>
  <c r="T174" i="1"/>
  <c r="U174" i="1" s="1"/>
  <c r="Q174" i="1" s="1"/>
  <c r="O174" i="1" s="1"/>
  <c r="R174" i="1" s="1"/>
  <c r="L174" i="1" s="1"/>
  <c r="M174" i="1" s="1"/>
  <c r="AA174" i="1"/>
  <c r="Q176" i="1"/>
  <c r="O176" i="1" s="1"/>
  <c r="R176" i="1" s="1"/>
  <c r="L176" i="1" s="1"/>
  <c r="M176" i="1" s="1"/>
  <c r="AA176" i="1"/>
  <c r="AD176" i="1" s="1"/>
  <c r="AA179" i="1"/>
  <c r="AF191" i="1"/>
  <c r="AE191" i="1"/>
  <c r="K191" i="1"/>
  <c r="AT191" i="1"/>
  <c r="T204" i="1"/>
  <c r="U204" i="1" s="1"/>
  <c r="AB204" i="1" s="1"/>
  <c r="S221" i="1"/>
  <c r="AW221" i="1"/>
  <c r="AF56" i="1"/>
  <c r="K56" i="1"/>
  <c r="T62" i="1"/>
  <c r="U62" i="1" s="1"/>
  <c r="AF69" i="1"/>
  <c r="AE69" i="1"/>
  <c r="N69" i="1"/>
  <c r="AF88" i="1"/>
  <c r="K88" i="1"/>
  <c r="T94" i="1"/>
  <c r="U94" i="1" s="1"/>
  <c r="AB94" i="1" s="1"/>
  <c r="T54" i="1"/>
  <c r="U54" i="1" s="1"/>
  <c r="AB54" i="1" s="1"/>
  <c r="AF68" i="1"/>
  <c r="K68" i="1"/>
  <c r="T74" i="1"/>
  <c r="U74" i="1" s="1"/>
  <c r="AW75" i="1"/>
  <c r="AW76" i="1"/>
  <c r="AF100" i="1"/>
  <c r="K100" i="1"/>
  <c r="AT101" i="1"/>
  <c r="AF116" i="1"/>
  <c r="AE116" i="1"/>
  <c r="N116" i="1"/>
  <c r="AF144" i="1"/>
  <c r="AE144" i="1"/>
  <c r="N144" i="1"/>
  <c r="K144" i="1"/>
  <c r="T210" i="1"/>
  <c r="U210" i="1" s="1"/>
  <c r="AB210" i="1" s="1"/>
  <c r="AW46" i="1"/>
  <c r="AT52" i="1"/>
  <c r="AE56" i="1"/>
  <c r="S59" i="1"/>
  <c r="K62" i="1"/>
  <c r="Q65" i="1"/>
  <c r="O65" i="1" s="1"/>
  <c r="R65" i="1" s="1"/>
  <c r="L65" i="1" s="1"/>
  <c r="M65" i="1" s="1"/>
  <c r="W66" i="1"/>
  <c r="AF72" i="1"/>
  <c r="K72" i="1"/>
  <c r="AA76" i="1"/>
  <c r="N78" i="1"/>
  <c r="AT78" i="1"/>
  <c r="AE78" i="1"/>
  <c r="AA81" i="1"/>
  <c r="AB82" i="1"/>
  <c r="AT84" i="1"/>
  <c r="AB87" i="1"/>
  <c r="AE88" i="1"/>
  <c r="S91" i="1"/>
  <c r="K94" i="1"/>
  <c r="Q97" i="1"/>
  <c r="O97" i="1" s="1"/>
  <c r="R97" i="1" s="1"/>
  <c r="L97" i="1" s="1"/>
  <c r="M97" i="1" s="1"/>
  <c r="W98" i="1"/>
  <c r="T100" i="1"/>
  <c r="U100" i="1" s="1"/>
  <c r="Q100" i="1" s="1"/>
  <c r="O100" i="1" s="1"/>
  <c r="R100" i="1" s="1"/>
  <c r="AF104" i="1"/>
  <c r="K104" i="1"/>
  <c r="AB109" i="1"/>
  <c r="AT110" i="1"/>
  <c r="K110" i="1"/>
  <c r="AE110" i="1"/>
  <c r="AF110" i="1"/>
  <c r="T113" i="1"/>
  <c r="U113" i="1" s="1"/>
  <c r="Q113" i="1" s="1"/>
  <c r="O113" i="1" s="1"/>
  <c r="R113" i="1" s="1"/>
  <c r="L113" i="1" s="1"/>
  <c r="M113" i="1" s="1"/>
  <c r="AF114" i="1"/>
  <c r="AW117" i="1"/>
  <c r="AF123" i="1"/>
  <c r="K123" i="1"/>
  <c r="AE123" i="1"/>
  <c r="AB124" i="1"/>
  <c r="AB131" i="1"/>
  <c r="T134" i="1"/>
  <c r="U134" i="1" s="1"/>
  <c r="Q134" i="1" s="1"/>
  <c r="O134" i="1" s="1"/>
  <c r="R134" i="1" s="1"/>
  <c r="L134" i="1" s="1"/>
  <c r="M134" i="1" s="1"/>
  <c r="AT135" i="1"/>
  <c r="S139" i="1"/>
  <c r="AW139" i="1"/>
  <c r="T142" i="1"/>
  <c r="U142" i="1" s="1"/>
  <c r="Q142" i="1" s="1"/>
  <c r="O142" i="1" s="1"/>
  <c r="R142" i="1" s="1"/>
  <c r="AT143" i="1"/>
  <c r="N151" i="1"/>
  <c r="AT151" i="1"/>
  <c r="Q153" i="1"/>
  <c r="O153" i="1" s="1"/>
  <c r="R153" i="1" s="1"/>
  <c r="L153" i="1" s="1"/>
  <c r="M153" i="1" s="1"/>
  <c r="AT166" i="1"/>
  <c r="K166" i="1"/>
  <c r="AE166" i="1"/>
  <c r="N166" i="1"/>
  <c r="AF166" i="1"/>
  <c r="N167" i="1"/>
  <c r="AT167" i="1"/>
  <c r="Q169" i="1"/>
  <c r="O169" i="1" s="1"/>
  <c r="R169" i="1" s="1"/>
  <c r="L169" i="1" s="1"/>
  <c r="M169" i="1" s="1"/>
  <c r="AA172" i="1"/>
  <c r="K181" i="1"/>
  <c r="AF181" i="1"/>
  <c r="N181" i="1"/>
  <c r="AE181" i="1"/>
  <c r="AA186" i="1"/>
  <c r="T191" i="1"/>
  <c r="U191" i="1" s="1"/>
  <c r="Q191" i="1" s="1"/>
  <c r="O191" i="1" s="1"/>
  <c r="R191" i="1" s="1"/>
  <c r="L191" i="1" s="1"/>
  <c r="M191" i="1" s="1"/>
  <c r="W204" i="1"/>
  <c r="AA207" i="1"/>
  <c r="AA216" i="1"/>
  <c r="AA217" i="1"/>
  <c r="AA52" i="1"/>
  <c r="AA56" i="1"/>
  <c r="AT106" i="1"/>
  <c r="K106" i="1"/>
  <c r="AA111" i="1"/>
  <c r="T111" i="1"/>
  <c r="U111" i="1" s="1"/>
  <c r="N113" i="1"/>
  <c r="AT113" i="1"/>
  <c r="AE113" i="1"/>
  <c r="W117" i="1"/>
  <c r="AW121" i="1"/>
  <c r="AA123" i="1"/>
  <c r="AT130" i="1"/>
  <c r="K130" i="1"/>
  <c r="AF131" i="1"/>
  <c r="K131" i="1"/>
  <c r="Q135" i="1"/>
  <c r="O135" i="1" s="1"/>
  <c r="R135" i="1" s="1"/>
  <c r="L135" i="1" s="1"/>
  <c r="M135" i="1" s="1"/>
  <c r="AA135" i="1"/>
  <c r="Q143" i="1"/>
  <c r="O143" i="1" s="1"/>
  <c r="R143" i="1" s="1"/>
  <c r="AA143" i="1"/>
  <c r="W153" i="1"/>
  <c r="Q155" i="1"/>
  <c r="O155" i="1" s="1"/>
  <c r="R155" i="1" s="1"/>
  <c r="W157" i="1"/>
  <c r="Q159" i="1"/>
  <c r="O159" i="1" s="1"/>
  <c r="R159" i="1" s="1"/>
  <c r="L159" i="1" s="1"/>
  <c r="M159" i="1" s="1"/>
  <c r="W161" i="1"/>
  <c r="W165" i="1"/>
  <c r="W169" i="1"/>
  <c r="AE174" i="1"/>
  <c r="N174" i="1"/>
  <c r="AF174" i="1"/>
  <c r="S177" i="1"/>
  <c r="T186" i="1"/>
  <c r="U186" i="1" s="1"/>
  <c r="AE186" i="1"/>
  <c r="K186" i="1"/>
  <c r="AF186" i="1"/>
  <c r="N186" i="1"/>
  <c r="W193" i="1"/>
  <c r="AF194" i="1"/>
  <c r="K194" i="1"/>
  <c r="AE194" i="1"/>
  <c r="AT194" i="1"/>
  <c r="S197" i="1"/>
  <c r="AA206" i="1"/>
  <c r="AF214" i="1"/>
  <c r="AE214" i="1"/>
  <c r="N214" i="1"/>
  <c r="K214" i="1"/>
  <c r="AT214" i="1"/>
  <c r="AA218" i="1"/>
  <c r="N231" i="1"/>
  <c r="AW243" i="1"/>
  <c r="S243" i="1"/>
  <c r="AF227" i="1"/>
  <c r="AE227" i="1"/>
  <c r="K227" i="1"/>
  <c r="N227" i="1"/>
  <c r="AF231" i="1"/>
  <c r="AE231" i="1"/>
  <c r="K231" i="1"/>
  <c r="T236" i="1"/>
  <c r="U236" i="1" s="1"/>
  <c r="T227" i="1"/>
  <c r="U227" i="1" s="1"/>
  <c r="Q227" i="1" s="1"/>
  <c r="O227" i="1" s="1"/>
  <c r="R227" i="1" s="1"/>
  <c r="L227" i="1" s="1"/>
  <c r="M227" i="1" s="1"/>
  <c r="K230" i="1"/>
  <c r="AT230" i="1"/>
  <c r="AF230" i="1"/>
  <c r="AE230" i="1"/>
  <c r="T231" i="1"/>
  <c r="U231" i="1" s="1"/>
  <c r="AA237" i="1"/>
  <c r="AA252" i="1"/>
  <c r="V260" i="1"/>
  <c r="Z260" i="1" s="1"/>
  <c r="AC260" i="1"/>
  <c r="AB260" i="1"/>
  <c r="AD260" i="1" s="1"/>
  <c r="N230" i="1"/>
  <c r="T230" i="1"/>
  <c r="U230" i="1" s="1"/>
  <c r="Q230" i="1" s="1"/>
  <c r="O230" i="1" s="1"/>
  <c r="R230" i="1" s="1"/>
  <c r="T253" i="1"/>
  <c r="U253" i="1" s="1"/>
  <c r="AT229" i="1"/>
  <c r="K229" i="1"/>
  <c r="N229" i="1"/>
  <c r="AE229" i="1"/>
  <c r="AF229" i="1"/>
  <c r="T232" i="1"/>
  <c r="U232" i="1" s="1"/>
  <c r="AA254" i="1"/>
  <c r="N105" i="1"/>
  <c r="AF106" i="1"/>
  <c r="AF111" i="1"/>
  <c r="K111" i="1"/>
  <c r="AF113" i="1"/>
  <c r="S114" i="1"/>
  <c r="AD124" i="1"/>
  <c r="N125" i="1"/>
  <c r="AT125" i="1"/>
  <c r="AE125" i="1"/>
  <c r="W129" i="1"/>
  <c r="AF130" i="1"/>
  <c r="Q132" i="1"/>
  <c r="O132" i="1" s="1"/>
  <c r="R132" i="1" s="1"/>
  <c r="AW133" i="1"/>
  <c r="AD136" i="1"/>
  <c r="N137" i="1"/>
  <c r="AT137" i="1"/>
  <c r="AE137" i="1"/>
  <c r="N145" i="1"/>
  <c r="AT145" i="1"/>
  <c r="AE145" i="1"/>
  <c r="S172" i="1"/>
  <c r="AA177" i="1"/>
  <c r="AE180" i="1"/>
  <c r="K180" i="1"/>
  <c r="AF180" i="1"/>
  <c r="N180" i="1"/>
  <c r="AA185" i="1"/>
  <c r="N192" i="1"/>
  <c r="AE192" i="1"/>
  <c r="AF192" i="1"/>
  <c r="AW223" i="1"/>
  <c r="S223" i="1"/>
  <c r="T229" i="1"/>
  <c r="U229" i="1" s="1"/>
  <c r="AB229" i="1" s="1"/>
  <c r="AT233" i="1"/>
  <c r="K233" i="1"/>
  <c r="N233" i="1"/>
  <c r="AE233" i="1"/>
  <c r="AF233" i="1"/>
  <c r="K234" i="1"/>
  <c r="AT234" i="1"/>
  <c r="AF234" i="1"/>
  <c r="AE234" i="1"/>
  <c r="N121" i="1"/>
  <c r="AT121" i="1"/>
  <c r="AE121" i="1"/>
  <c r="Q128" i="1"/>
  <c r="O128" i="1" s="1"/>
  <c r="R128" i="1" s="1"/>
  <c r="Q131" i="1"/>
  <c r="O131" i="1" s="1"/>
  <c r="R131" i="1" s="1"/>
  <c r="AA131" i="1"/>
  <c r="N141" i="1"/>
  <c r="AT141" i="1"/>
  <c r="AE141" i="1"/>
  <c r="N149" i="1"/>
  <c r="AT149" i="1"/>
  <c r="AE149" i="1"/>
  <c r="S184" i="1"/>
  <c r="AT192" i="1"/>
  <c r="AT193" i="1"/>
  <c r="K193" i="1"/>
  <c r="AF193" i="1"/>
  <c r="AE193" i="1"/>
  <c r="AB196" i="1"/>
  <c r="AA201" i="1"/>
  <c r="AA203" i="1"/>
  <c r="N204" i="1"/>
  <c r="AT204" i="1"/>
  <c r="AE204" i="1"/>
  <c r="AF204" i="1"/>
  <c r="K204" i="1"/>
  <c r="AA211" i="1"/>
  <c r="S213" i="1"/>
  <c r="AW213" i="1"/>
  <c r="T216" i="1"/>
  <c r="U216" i="1" s="1"/>
  <c r="Q216" i="1" s="1"/>
  <c r="O216" i="1" s="1"/>
  <c r="R216" i="1" s="1"/>
  <c r="L216" i="1" s="1"/>
  <c r="M216" i="1" s="1"/>
  <c r="T233" i="1"/>
  <c r="U233" i="1" s="1"/>
  <c r="Q233" i="1" s="1"/>
  <c r="O233" i="1" s="1"/>
  <c r="R233" i="1" s="1"/>
  <c r="L233" i="1" s="1"/>
  <c r="M233" i="1" s="1"/>
  <c r="AW239" i="1"/>
  <c r="S239" i="1"/>
  <c r="AW111" i="1"/>
  <c r="T115" i="1"/>
  <c r="U115" i="1" s="1"/>
  <c r="N117" i="1"/>
  <c r="AT117" i="1"/>
  <c r="AE117" i="1"/>
  <c r="T120" i="1"/>
  <c r="U120" i="1" s="1"/>
  <c r="W121" i="1"/>
  <c r="Q124" i="1"/>
  <c r="O124" i="1" s="1"/>
  <c r="R124" i="1" s="1"/>
  <c r="AW125" i="1"/>
  <c r="Q127" i="1"/>
  <c r="O127" i="1" s="1"/>
  <c r="R127" i="1" s="1"/>
  <c r="L127" i="1" s="1"/>
  <c r="M127" i="1" s="1"/>
  <c r="AA127" i="1"/>
  <c r="AT131" i="1"/>
  <c r="Q136" i="1"/>
  <c r="O136" i="1" s="1"/>
  <c r="R136" i="1" s="1"/>
  <c r="AW137" i="1"/>
  <c r="T140" i="1"/>
  <c r="U140" i="1" s="1"/>
  <c r="Q140" i="1" s="1"/>
  <c r="O140" i="1" s="1"/>
  <c r="R140" i="1" s="1"/>
  <c r="L140" i="1" s="1"/>
  <c r="M140" i="1" s="1"/>
  <c r="W141" i="1"/>
  <c r="AB142" i="1"/>
  <c r="T148" i="1"/>
  <c r="U148" i="1" s="1"/>
  <c r="W149" i="1"/>
  <c r="AB150" i="1"/>
  <c r="T151" i="1"/>
  <c r="U151" i="1" s="1"/>
  <c r="N153" i="1"/>
  <c r="AT153" i="1"/>
  <c r="AE153" i="1"/>
  <c r="T155" i="1"/>
  <c r="U155" i="1" s="1"/>
  <c r="N157" i="1"/>
  <c r="AT157" i="1"/>
  <c r="AE157" i="1"/>
  <c r="T159" i="1"/>
  <c r="U159" i="1" s="1"/>
  <c r="N161" i="1"/>
  <c r="AT161" i="1"/>
  <c r="AE161" i="1"/>
  <c r="N165" i="1"/>
  <c r="AT165" i="1"/>
  <c r="AE165" i="1"/>
  <c r="N169" i="1"/>
  <c r="AT169" i="1"/>
  <c r="AE169" i="1"/>
  <c r="W180" i="1"/>
  <c r="AW184" i="1"/>
  <c r="AT186" i="1"/>
  <c r="AW188" i="1"/>
  <c r="W192" i="1"/>
  <c r="Q196" i="1"/>
  <c r="O196" i="1" s="1"/>
  <c r="R196" i="1" s="1"/>
  <c r="N196" i="1"/>
  <c r="AT196" i="1"/>
  <c r="AE196" i="1"/>
  <c r="K196" i="1"/>
  <c r="T203" i="1"/>
  <c r="U203" i="1" s="1"/>
  <c r="AW220" i="1"/>
  <c r="S220" i="1"/>
  <c r="AA223" i="1"/>
  <c r="AF243" i="1"/>
  <c r="AE243" i="1"/>
  <c r="K243" i="1"/>
  <c r="N243" i="1"/>
  <c r="AT243" i="1"/>
  <c r="AA147" i="1"/>
  <c r="AA151" i="1"/>
  <c r="AA155" i="1"/>
  <c r="AA159" i="1"/>
  <c r="AA163" i="1"/>
  <c r="AA167" i="1"/>
  <c r="AA171" i="1"/>
  <c r="K172" i="1"/>
  <c r="AE173" i="1"/>
  <c r="W175" i="1"/>
  <c r="K179" i="1"/>
  <c r="AW179" i="1"/>
  <c r="AT197" i="1"/>
  <c r="K197" i="1"/>
  <c r="AF198" i="1"/>
  <c r="K198" i="1"/>
  <c r="S201" i="1"/>
  <c r="T212" i="1"/>
  <c r="U212" i="1" s="1"/>
  <c r="W213" i="1"/>
  <c r="K213" i="1"/>
  <c r="AF213" i="1"/>
  <c r="N213" i="1"/>
  <c r="AE213" i="1"/>
  <c r="AW215" i="1"/>
  <c r="AF220" i="1"/>
  <c r="N220" i="1"/>
  <c r="AE220" i="1"/>
  <c r="K221" i="1"/>
  <c r="AF221" i="1"/>
  <c r="N221" i="1"/>
  <c r="AT221" i="1"/>
  <c r="AF223" i="1"/>
  <c r="AE223" i="1"/>
  <c r="K223" i="1"/>
  <c r="N223" i="1"/>
  <c r="K226" i="1"/>
  <c r="AT226" i="1"/>
  <c r="AF226" i="1"/>
  <c r="AE226" i="1"/>
  <c r="AC234" i="1"/>
  <c r="AF239" i="1"/>
  <c r="AE239" i="1"/>
  <c r="K239" i="1"/>
  <c r="T241" i="1"/>
  <c r="U241" i="1" s="1"/>
  <c r="AB241" i="1" s="1"/>
  <c r="K242" i="1"/>
  <c r="AT242" i="1"/>
  <c r="AF242" i="1"/>
  <c r="AE242" i="1"/>
  <c r="AT262" i="1"/>
  <c r="K262" i="1"/>
  <c r="AE262" i="1"/>
  <c r="N262" i="1"/>
  <c r="AF262" i="1"/>
  <c r="AA304" i="1"/>
  <c r="AT245" i="1"/>
  <c r="K245" i="1"/>
  <c r="N245" i="1"/>
  <c r="AE245" i="1"/>
  <c r="AF245" i="1"/>
  <c r="T248" i="1"/>
  <c r="U248" i="1" s="1"/>
  <c r="AA251" i="1"/>
  <c r="S262" i="1"/>
  <c r="AW262" i="1"/>
  <c r="T265" i="1"/>
  <c r="U265" i="1" s="1"/>
  <c r="AT266" i="1"/>
  <c r="K266" i="1"/>
  <c r="AF266" i="1"/>
  <c r="AE266" i="1"/>
  <c r="N266" i="1"/>
  <c r="AF271" i="1"/>
  <c r="K271" i="1"/>
  <c r="AE271" i="1"/>
  <c r="AT271" i="1"/>
  <c r="AA288" i="1"/>
  <c r="AF293" i="1"/>
  <c r="AE293" i="1"/>
  <c r="N293" i="1"/>
  <c r="K293" i="1"/>
  <c r="AT293" i="1"/>
  <c r="V336" i="1"/>
  <c r="Z336" i="1" s="1"/>
  <c r="AB336" i="1"/>
  <c r="AC336" i="1"/>
  <c r="K246" i="1"/>
  <c r="AT246" i="1"/>
  <c r="AF246" i="1"/>
  <c r="AE246" i="1"/>
  <c r="AF260" i="1"/>
  <c r="AE260" i="1"/>
  <c r="N260" i="1"/>
  <c r="K260" i="1"/>
  <c r="AA266" i="1"/>
  <c r="AF268" i="1"/>
  <c r="AE268" i="1"/>
  <c r="N268" i="1"/>
  <c r="K268" i="1"/>
  <c r="AT268" i="1"/>
  <c r="T269" i="1"/>
  <c r="U269" i="1" s="1"/>
  <c r="AB269" i="1" s="1"/>
  <c r="T281" i="1"/>
  <c r="U281" i="1" s="1"/>
  <c r="AW326" i="1"/>
  <c r="S326" i="1"/>
  <c r="T247" i="1"/>
  <c r="U247" i="1" s="1"/>
  <c r="AT249" i="1"/>
  <c r="K249" i="1"/>
  <c r="N249" i="1"/>
  <c r="AE249" i="1"/>
  <c r="AF249" i="1"/>
  <c r="AE251" i="1"/>
  <c r="N251" i="1"/>
  <c r="AF251" i="1"/>
  <c r="K251" i="1"/>
  <c r="AA253" i="1"/>
  <c r="Q253" i="1"/>
  <c r="O253" i="1" s="1"/>
  <c r="R253" i="1" s="1"/>
  <c r="AA255" i="1"/>
  <c r="T255" i="1"/>
  <c r="U255" i="1" s="1"/>
  <c r="AB261" i="1"/>
  <c r="AF264" i="1"/>
  <c r="AE264" i="1"/>
  <c r="N264" i="1"/>
  <c r="K264" i="1"/>
  <c r="AA270" i="1"/>
  <c r="AA287" i="1"/>
  <c r="AA318" i="1"/>
  <c r="AC242" i="1"/>
  <c r="AD242" i="1" s="1"/>
  <c r="AW246" i="1"/>
  <c r="AF247" i="1"/>
  <c r="AE247" i="1"/>
  <c r="K247" i="1"/>
  <c r="T249" i="1"/>
  <c r="U249" i="1" s="1"/>
  <c r="AT251" i="1"/>
  <c r="AB253" i="1"/>
  <c r="AT264" i="1"/>
  <c r="T278" i="1"/>
  <c r="U278" i="1" s="1"/>
  <c r="Q278" i="1" s="1"/>
  <c r="O278" i="1" s="1"/>
  <c r="R278" i="1" s="1"/>
  <c r="L278" i="1" s="1"/>
  <c r="M278" i="1" s="1"/>
  <c r="AF197" i="1"/>
  <c r="Q199" i="1"/>
  <c r="O199" i="1" s="1"/>
  <c r="R199" i="1" s="1"/>
  <c r="Q202" i="1"/>
  <c r="O202" i="1" s="1"/>
  <c r="R202" i="1" s="1"/>
  <c r="AA202" i="1"/>
  <c r="AF203" i="1"/>
  <c r="AE203" i="1"/>
  <c r="N203" i="1"/>
  <c r="AT209" i="1"/>
  <c r="K209" i="1"/>
  <c r="T235" i="1"/>
  <c r="U235" i="1" s="1"/>
  <c r="AT237" i="1"/>
  <c r="K237" i="1"/>
  <c r="N237" i="1"/>
  <c r="AE237" i="1"/>
  <c r="AF237" i="1"/>
  <c r="T251" i="1"/>
  <c r="U251" i="1" s="1"/>
  <c r="AF263" i="1"/>
  <c r="K263" i="1"/>
  <c r="AE263" i="1"/>
  <c r="N263" i="1"/>
  <c r="V264" i="1"/>
  <c r="Z264" i="1" s="1"/>
  <c r="AC264" i="1"/>
  <c r="AB264" i="1"/>
  <c r="AA278" i="1"/>
  <c r="S173" i="1"/>
  <c r="AA178" i="1"/>
  <c r="AT179" i="1"/>
  <c r="N188" i="1"/>
  <c r="AE188" i="1"/>
  <c r="AT189" i="1"/>
  <c r="K189" i="1"/>
  <c r="AA198" i="1"/>
  <c r="AT203" i="1"/>
  <c r="AT205" i="1"/>
  <c r="K205" i="1"/>
  <c r="AF206" i="1"/>
  <c r="K206" i="1"/>
  <c r="S209" i="1"/>
  <c r="AW216" i="1"/>
  <c r="AA221" i="1"/>
  <c r="AW234" i="1"/>
  <c r="AF235" i="1"/>
  <c r="AE235" i="1"/>
  <c r="K235" i="1"/>
  <c r="T237" i="1"/>
  <c r="U237" i="1" s="1"/>
  <c r="Q237" i="1" s="1"/>
  <c r="O237" i="1" s="1"/>
  <c r="R237" i="1" s="1"/>
  <c r="K238" i="1"/>
  <c r="AT238" i="1"/>
  <c r="AF238" i="1"/>
  <c r="AE238" i="1"/>
  <c r="AE252" i="1"/>
  <c r="AF252" i="1"/>
  <c r="K252" i="1"/>
  <c r="N252" i="1"/>
  <c r="AT252" i="1"/>
  <c r="T254" i="1"/>
  <c r="U254" i="1" s="1"/>
  <c r="AE256" i="1"/>
  <c r="N256" i="1"/>
  <c r="AF256" i="1"/>
  <c r="AT256" i="1"/>
  <c r="S263" i="1"/>
  <c r="AW263" i="1"/>
  <c r="AF276" i="1"/>
  <c r="AE276" i="1"/>
  <c r="N276" i="1"/>
  <c r="AT276" i="1"/>
  <c r="K276" i="1"/>
  <c r="AW173" i="1"/>
  <c r="AT177" i="1"/>
  <c r="S179" i="1"/>
  <c r="S185" i="1"/>
  <c r="K188" i="1"/>
  <c r="AT188" i="1"/>
  <c r="N189" i="1"/>
  <c r="S189" i="1"/>
  <c r="N190" i="1"/>
  <c r="AT190" i="1"/>
  <c r="Q194" i="1"/>
  <c r="O194" i="1" s="1"/>
  <c r="R194" i="1" s="1"/>
  <c r="AA194" i="1"/>
  <c r="AT198" i="1"/>
  <c r="AT201" i="1"/>
  <c r="K201" i="1"/>
  <c r="AF202" i="1"/>
  <c r="K202" i="1"/>
  <c r="S205" i="1"/>
  <c r="AW209" i="1"/>
  <c r="AT213" i="1"/>
  <c r="AE215" i="1"/>
  <c r="N215" i="1"/>
  <c r="AF215" i="1"/>
  <c r="AB216" i="1"/>
  <c r="T218" i="1"/>
  <c r="U218" i="1" s="1"/>
  <c r="Q218" i="1" s="1"/>
  <c r="O218" i="1" s="1"/>
  <c r="R218" i="1" s="1"/>
  <c r="L218" i="1" s="1"/>
  <c r="M218" i="1" s="1"/>
  <c r="AT218" i="1"/>
  <c r="K218" i="1"/>
  <c r="AE218" i="1"/>
  <c r="N218" i="1"/>
  <c r="AT223" i="1"/>
  <c r="AT225" i="1"/>
  <c r="K225" i="1"/>
  <c r="N225" i="1"/>
  <c r="AE225" i="1"/>
  <c r="AF225" i="1"/>
  <c r="N226" i="1"/>
  <c r="T228" i="1"/>
  <c r="U228" i="1" s="1"/>
  <c r="Q228" i="1" s="1"/>
  <c r="O228" i="1" s="1"/>
  <c r="R228" i="1" s="1"/>
  <c r="AT239" i="1"/>
  <c r="AT241" i="1"/>
  <c r="K241" i="1"/>
  <c r="N241" i="1"/>
  <c r="AE241" i="1"/>
  <c r="AF241" i="1"/>
  <c r="N242" i="1"/>
  <c r="T244" i="1"/>
  <c r="U244" i="1" s="1"/>
  <c r="AW254" i="1"/>
  <c r="AW256" i="1"/>
  <c r="S256" i="1"/>
  <c r="AA277" i="1"/>
  <c r="AA300" i="1"/>
  <c r="T309" i="1"/>
  <c r="U309" i="1" s="1"/>
  <c r="AA310" i="1"/>
  <c r="AA311" i="1"/>
  <c r="Q311" i="1"/>
  <c r="O311" i="1" s="1"/>
  <c r="R311" i="1" s="1"/>
  <c r="L311" i="1" s="1"/>
  <c r="M311" i="1" s="1"/>
  <c r="K211" i="1"/>
  <c r="AW211" i="1"/>
  <c r="Q214" i="1"/>
  <c r="O214" i="1" s="1"/>
  <c r="R214" i="1" s="1"/>
  <c r="AA226" i="1"/>
  <c r="AA230" i="1"/>
  <c r="AA234" i="1"/>
  <c r="Q234" i="1"/>
  <c r="O234" i="1" s="1"/>
  <c r="R234" i="1" s="1"/>
  <c r="AA238" i="1"/>
  <c r="Q238" i="1"/>
  <c r="O238" i="1" s="1"/>
  <c r="R238" i="1" s="1"/>
  <c r="AA242" i="1"/>
  <c r="Q242" i="1"/>
  <c r="O242" i="1" s="1"/>
  <c r="R242" i="1" s="1"/>
  <c r="AA246" i="1"/>
  <c r="K254" i="1"/>
  <c r="N254" i="1"/>
  <c r="AF254" i="1"/>
  <c r="AT254" i="1"/>
  <c r="AT258" i="1"/>
  <c r="K258" i="1"/>
  <c r="N258" i="1"/>
  <c r="AE258" i="1"/>
  <c r="AF259" i="1"/>
  <c r="K259" i="1"/>
  <c r="AE259" i="1"/>
  <c r="Q260" i="1"/>
  <c r="O260" i="1" s="1"/>
  <c r="R260" i="1" s="1"/>
  <c r="AA260" i="1"/>
  <c r="AA263" i="1"/>
  <c r="AA279" i="1"/>
  <c r="AA296" i="1"/>
  <c r="AA302" i="1"/>
  <c r="AW313" i="1"/>
  <c r="S313" i="1"/>
  <c r="AB234" i="1"/>
  <c r="AB238" i="1"/>
  <c r="AB242" i="1"/>
  <c r="T257" i="1"/>
  <c r="U257" i="1" s="1"/>
  <c r="AB257" i="1" s="1"/>
  <c r="AB265" i="1"/>
  <c r="T266" i="1"/>
  <c r="U266" i="1" s="1"/>
  <c r="Q266" i="1" s="1"/>
  <c r="O266" i="1" s="1"/>
  <c r="R266" i="1" s="1"/>
  <c r="L266" i="1" s="1"/>
  <c r="M266" i="1" s="1"/>
  <c r="AT270" i="1"/>
  <c r="K270" i="1"/>
  <c r="AF270" i="1"/>
  <c r="AE270" i="1"/>
  <c r="V271" i="1"/>
  <c r="Z271" i="1" s="1"/>
  <c r="AB271" i="1"/>
  <c r="AD271" i="1" s="1"/>
  <c r="AF272" i="1"/>
  <c r="AE272" i="1"/>
  <c r="N272" i="1"/>
  <c r="K272" i="1"/>
  <c r="AT272" i="1"/>
  <c r="AA274" i="1"/>
  <c r="V285" i="1"/>
  <c r="Z285" i="1" s="1"/>
  <c r="AB285" i="1"/>
  <c r="AC285" i="1"/>
  <c r="AD285" i="1" s="1"/>
  <c r="AA286" i="1"/>
  <c r="AA292" i="1"/>
  <c r="AF297" i="1"/>
  <c r="AE297" i="1"/>
  <c r="N297" i="1"/>
  <c r="K297" i="1"/>
  <c r="AT297" i="1"/>
  <c r="AA306" i="1"/>
  <c r="AA210" i="1"/>
  <c r="AT211" i="1"/>
  <c r="W215" i="1"/>
  <c r="T219" i="1"/>
  <c r="U219" i="1" s="1"/>
  <c r="AW219" i="1"/>
  <c r="AE224" i="1"/>
  <c r="N224" i="1"/>
  <c r="AF224" i="1"/>
  <c r="AE228" i="1"/>
  <c r="N228" i="1"/>
  <c r="AF228" i="1"/>
  <c r="AE232" i="1"/>
  <c r="N232" i="1"/>
  <c r="AF232" i="1"/>
  <c r="AE236" i="1"/>
  <c r="N236" i="1"/>
  <c r="AF236" i="1"/>
  <c r="AE240" i="1"/>
  <c r="N240" i="1"/>
  <c r="AF240" i="1"/>
  <c r="AE244" i="1"/>
  <c r="N244" i="1"/>
  <c r="AF244" i="1"/>
  <c r="AE248" i="1"/>
  <c r="N248" i="1"/>
  <c r="AF248" i="1"/>
  <c r="AA259" i="1"/>
  <c r="T261" i="1"/>
  <c r="U261" i="1" s="1"/>
  <c r="AW266" i="1"/>
  <c r="AF267" i="1"/>
  <c r="K267" i="1"/>
  <c r="AE267" i="1"/>
  <c r="AF281" i="1"/>
  <c r="AE281" i="1"/>
  <c r="K281" i="1"/>
  <c r="N281" i="1"/>
  <c r="AT281" i="1"/>
  <c r="T314" i="1"/>
  <c r="U314" i="1" s="1"/>
  <c r="S211" i="1"/>
  <c r="S217" i="1"/>
  <c r="W224" i="1"/>
  <c r="W228" i="1"/>
  <c r="W232" i="1"/>
  <c r="W236" i="1"/>
  <c r="W244" i="1"/>
  <c r="T252" i="1"/>
  <c r="U252" i="1" s="1"/>
  <c r="N259" i="1"/>
  <c r="AT259" i="1"/>
  <c r="Q261" i="1"/>
  <c r="O261" i="1" s="1"/>
  <c r="R261" i="1" s="1"/>
  <c r="T267" i="1"/>
  <c r="U267" i="1" s="1"/>
  <c r="V268" i="1"/>
  <c r="Z268" i="1" s="1"/>
  <c r="AC268" i="1"/>
  <c r="AD268" i="1" s="1"/>
  <c r="AA273" i="1"/>
  <c r="S274" i="1"/>
  <c r="AW274" i="1"/>
  <c r="S275" i="1"/>
  <c r="AW275" i="1"/>
  <c r="AF289" i="1"/>
  <c r="AE289" i="1"/>
  <c r="N289" i="1"/>
  <c r="K289" i="1"/>
  <c r="AT289" i="1"/>
  <c r="AW317" i="1"/>
  <c r="S317" i="1"/>
  <c r="W252" i="1"/>
  <c r="AW253" i="1"/>
  <c r="W257" i="1"/>
  <c r="N257" i="1"/>
  <c r="AT257" i="1"/>
  <c r="AE257" i="1"/>
  <c r="W261" i="1"/>
  <c r="Q264" i="1"/>
  <c r="O264" i="1" s="1"/>
  <c r="R264" i="1" s="1"/>
  <c r="L264" i="1" s="1"/>
  <c r="M264" i="1" s="1"/>
  <c r="AW265" i="1"/>
  <c r="Q267" i="1"/>
  <c r="O267" i="1" s="1"/>
  <c r="R267" i="1" s="1"/>
  <c r="AA267" i="1"/>
  <c r="AT274" i="1"/>
  <c r="K274" i="1"/>
  <c r="AF275" i="1"/>
  <c r="K275" i="1"/>
  <c r="N279" i="1"/>
  <c r="AA283" i="1"/>
  <c r="T283" i="1"/>
  <c r="U283" i="1" s="1"/>
  <c r="AB284" i="1"/>
  <c r="S288" i="1"/>
  <c r="AW288" i="1"/>
  <c r="S292" i="1"/>
  <c r="AW292" i="1"/>
  <c r="S296" i="1"/>
  <c r="AW296" i="1"/>
  <c r="S300" i="1"/>
  <c r="AW300" i="1"/>
  <c r="AA303" i="1"/>
  <c r="AA305" i="1"/>
  <c r="W307" i="1"/>
  <c r="AF313" i="1"/>
  <c r="AE313" i="1"/>
  <c r="K313" i="1"/>
  <c r="AT313" i="1"/>
  <c r="AF317" i="1"/>
  <c r="AE317" i="1"/>
  <c r="K317" i="1"/>
  <c r="AA319" i="1"/>
  <c r="S321" i="1"/>
  <c r="AW321" i="1"/>
  <c r="AF326" i="1"/>
  <c r="AE326" i="1"/>
  <c r="N326" i="1"/>
  <c r="AT326" i="1"/>
  <c r="K326" i="1"/>
  <c r="T270" i="1"/>
  <c r="U270" i="1" s="1"/>
  <c r="AB270" i="1" s="1"/>
  <c r="W290" i="1"/>
  <c r="W294" i="1"/>
  <c r="W298" i="1"/>
  <c r="AE302" i="1"/>
  <c r="N302" i="1"/>
  <c r="AF302" i="1"/>
  <c r="T307" i="1"/>
  <c r="U307" i="1" s="1"/>
  <c r="AE310" i="1"/>
  <c r="N310" i="1"/>
  <c r="AF310" i="1"/>
  <c r="K310" i="1"/>
  <c r="AA321" i="1"/>
  <c r="S324" i="1"/>
  <c r="AW324" i="1"/>
  <c r="T277" i="1"/>
  <c r="U277" i="1" s="1"/>
  <c r="Q277" i="1" s="1"/>
  <c r="O277" i="1" s="1"/>
  <c r="R277" i="1" s="1"/>
  <c r="N277" i="1"/>
  <c r="AT277" i="1"/>
  <c r="AE277" i="1"/>
  <c r="K279" i="1"/>
  <c r="AF279" i="1"/>
  <c r="AE279" i="1"/>
  <c r="AE286" i="1"/>
  <c r="N286" i="1"/>
  <c r="AF286" i="1"/>
  <c r="K286" i="1"/>
  <c r="AT286" i="1"/>
  <c r="AB301" i="1"/>
  <c r="AC301" i="1"/>
  <c r="AD301" i="1" s="1"/>
  <c r="AF301" i="1"/>
  <c r="AE301" i="1"/>
  <c r="N301" i="1"/>
  <c r="AT301" i="1"/>
  <c r="AA307" i="1"/>
  <c r="AT311" i="1"/>
  <c r="K311" i="1"/>
  <c r="N311" i="1"/>
  <c r="AF311" i="1"/>
  <c r="AE311" i="1"/>
  <c r="AA320" i="1"/>
  <c r="AA330" i="1"/>
  <c r="AE331" i="1"/>
  <c r="N331" i="1"/>
  <c r="AF331" i="1"/>
  <c r="K331" i="1"/>
  <c r="AA332" i="1"/>
  <c r="T334" i="1"/>
  <c r="U334" i="1" s="1"/>
  <c r="Q334" i="1" s="1"/>
  <c r="O334" i="1" s="1"/>
  <c r="R334" i="1" s="1"/>
  <c r="L334" i="1" s="1"/>
  <c r="M334" i="1" s="1"/>
  <c r="AT335" i="1"/>
  <c r="AE335" i="1"/>
  <c r="K335" i="1"/>
  <c r="AF335" i="1"/>
  <c r="N335" i="1"/>
  <c r="Q352" i="1"/>
  <c r="O352" i="1" s="1"/>
  <c r="R352" i="1" s="1"/>
  <c r="L352" i="1" s="1"/>
  <c r="M352" i="1" s="1"/>
  <c r="AA352" i="1"/>
  <c r="T273" i="1"/>
  <c r="U273" i="1" s="1"/>
  <c r="AB273" i="1" s="1"/>
  <c r="N273" i="1"/>
  <c r="AT273" i="1"/>
  <c r="AE273" i="1"/>
  <c r="T276" i="1"/>
  <c r="U276" i="1" s="1"/>
  <c r="S279" i="1"/>
  <c r="AW279" i="1"/>
  <c r="Q281" i="1"/>
  <c r="O281" i="1" s="1"/>
  <c r="R281" i="1" s="1"/>
  <c r="AF285" i="1"/>
  <c r="AE285" i="1"/>
  <c r="AT285" i="1"/>
  <c r="K285" i="1"/>
  <c r="N285" i="1"/>
  <c r="V301" i="1"/>
  <c r="Z301" i="1" s="1"/>
  <c r="AE306" i="1"/>
  <c r="N306" i="1"/>
  <c r="AF306" i="1"/>
  <c r="AT331" i="1"/>
  <c r="V341" i="1"/>
  <c r="Z341" i="1" s="1"/>
  <c r="AB341" i="1"/>
  <c r="AC341" i="1"/>
  <c r="AW252" i="1"/>
  <c r="AF257" i="1"/>
  <c r="S258" i="1"/>
  <c r="N269" i="1"/>
  <c r="AT269" i="1"/>
  <c r="AE269" i="1"/>
  <c r="W273" i="1"/>
  <c r="AF274" i="1"/>
  <c r="AW278" i="1"/>
  <c r="AA281" i="1"/>
  <c r="T286" i="1"/>
  <c r="U286" i="1" s="1"/>
  <c r="T290" i="1"/>
  <c r="U290" i="1" s="1"/>
  <c r="Q290" i="1" s="1"/>
  <c r="O290" i="1" s="1"/>
  <c r="R290" i="1" s="1"/>
  <c r="L290" i="1" s="1"/>
  <c r="M290" i="1" s="1"/>
  <c r="T294" i="1"/>
  <c r="U294" i="1" s="1"/>
  <c r="T298" i="1"/>
  <c r="U298" i="1" s="1"/>
  <c r="Q298" i="1" s="1"/>
  <c r="O298" i="1" s="1"/>
  <c r="R298" i="1" s="1"/>
  <c r="T302" i="1"/>
  <c r="U302" i="1" s="1"/>
  <c r="Q302" i="1" s="1"/>
  <c r="O302" i="1" s="1"/>
  <c r="R302" i="1" s="1"/>
  <c r="AF305" i="1"/>
  <c r="AE305" i="1"/>
  <c r="N305" i="1"/>
  <c r="AT305" i="1"/>
  <c r="AT306" i="1"/>
  <c r="T310" i="1"/>
  <c r="U310" i="1" s="1"/>
  <c r="AT315" i="1"/>
  <c r="K315" i="1"/>
  <c r="N315" i="1"/>
  <c r="AE315" i="1"/>
  <c r="AF315" i="1"/>
  <c r="T319" i="1"/>
  <c r="U319" i="1" s="1"/>
  <c r="S250" i="1"/>
  <c r="AD264" i="1"/>
  <c r="N265" i="1"/>
  <c r="AT265" i="1"/>
  <c r="AE265" i="1"/>
  <c r="W269" i="1"/>
  <c r="AA275" i="1"/>
  <c r="W283" i="1"/>
  <c r="K301" i="1"/>
  <c r="AA309" i="1"/>
  <c r="K316" i="1"/>
  <c r="AT316" i="1"/>
  <c r="AF316" i="1"/>
  <c r="AE316" i="1"/>
  <c r="AF322" i="1"/>
  <c r="AE322" i="1"/>
  <c r="K322" i="1"/>
  <c r="AT322" i="1"/>
  <c r="S329" i="1"/>
  <c r="AW329" i="1"/>
  <c r="N261" i="1"/>
  <c r="AT261" i="1"/>
  <c r="AE261" i="1"/>
  <c r="Q268" i="1"/>
  <c r="O268" i="1" s="1"/>
  <c r="R268" i="1" s="1"/>
  <c r="Q271" i="1"/>
  <c r="O271" i="1" s="1"/>
  <c r="R271" i="1" s="1"/>
  <c r="AA271" i="1"/>
  <c r="K277" i="1"/>
  <c r="Q282" i="1"/>
  <c r="O282" i="1" s="1"/>
  <c r="R282" i="1" s="1"/>
  <c r="L282" i="1" s="1"/>
  <c r="M282" i="1" s="1"/>
  <c r="AA282" i="1"/>
  <c r="T282" i="1"/>
  <c r="U282" i="1" s="1"/>
  <c r="K288" i="1"/>
  <c r="AT288" i="1"/>
  <c r="AE288" i="1"/>
  <c r="N288" i="1"/>
  <c r="AF288" i="1"/>
  <c r="K292" i="1"/>
  <c r="AT292" i="1"/>
  <c r="AE292" i="1"/>
  <c r="N292" i="1"/>
  <c r="AF292" i="1"/>
  <c r="K296" i="1"/>
  <c r="AT296" i="1"/>
  <c r="AE296" i="1"/>
  <c r="N296" i="1"/>
  <c r="AF296" i="1"/>
  <c r="K300" i="1"/>
  <c r="AT300" i="1"/>
  <c r="AE300" i="1"/>
  <c r="N300" i="1"/>
  <c r="AF300" i="1"/>
  <c r="T306" i="1"/>
  <c r="U306" i="1" s="1"/>
  <c r="AT317" i="1"/>
  <c r="T322" i="1"/>
  <c r="U322" i="1" s="1"/>
  <c r="AA324" i="1"/>
  <c r="T327" i="1"/>
  <c r="U327" i="1" s="1"/>
  <c r="AA280" i="1"/>
  <c r="T280" i="1"/>
  <c r="U280" i="1" s="1"/>
  <c r="AE282" i="1"/>
  <c r="N282" i="1"/>
  <c r="AF282" i="1"/>
  <c r="T284" i="1"/>
  <c r="U284" i="1" s="1"/>
  <c r="AE290" i="1"/>
  <c r="N290" i="1"/>
  <c r="AF290" i="1"/>
  <c r="AE294" i="1"/>
  <c r="N294" i="1"/>
  <c r="AF294" i="1"/>
  <c r="AE298" i="1"/>
  <c r="N298" i="1"/>
  <c r="AF298" i="1"/>
  <c r="Q301" i="1"/>
  <c r="O301" i="1" s="1"/>
  <c r="R301" i="1" s="1"/>
  <c r="S303" i="1"/>
  <c r="AT307" i="1"/>
  <c r="K307" i="1"/>
  <c r="N307" i="1"/>
  <c r="K312" i="1"/>
  <c r="AT312" i="1"/>
  <c r="AA316" i="1"/>
  <c r="Q316" i="1"/>
  <c r="O316" i="1" s="1"/>
  <c r="R316" i="1" s="1"/>
  <c r="V323" i="1"/>
  <c r="Z323" i="1" s="1"/>
  <c r="AC323" i="1"/>
  <c r="AA329" i="1"/>
  <c r="AA331" i="1"/>
  <c r="AA333" i="1"/>
  <c r="Q285" i="1"/>
  <c r="O285" i="1" s="1"/>
  <c r="R285" i="1" s="1"/>
  <c r="L285" i="1" s="1"/>
  <c r="M285" i="1" s="1"/>
  <c r="AT291" i="1"/>
  <c r="K291" i="1"/>
  <c r="N291" i="1"/>
  <c r="AT295" i="1"/>
  <c r="K295" i="1"/>
  <c r="N295" i="1"/>
  <c r="AT299" i="1"/>
  <c r="K299" i="1"/>
  <c r="N299" i="1"/>
  <c r="K304" i="1"/>
  <c r="AT304" i="1"/>
  <c r="AF307" i="1"/>
  <c r="AA308" i="1"/>
  <c r="AF309" i="1"/>
  <c r="AE309" i="1"/>
  <c r="T311" i="1"/>
  <c r="U311" i="1" s="1"/>
  <c r="AF312" i="1"/>
  <c r="AE314" i="1"/>
  <c r="N314" i="1"/>
  <c r="AF314" i="1"/>
  <c r="AB316" i="1"/>
  <c r="T331" i="1"/>
  <c r="U331" i="1" s="1"/>
  <c r="AA361" i="1"/>
  <c r="W278" i="1"/>
  <c r="AT280" i="1"/>
  <c r="AA284" i="1"/>
  <c r="S287" i="1"/>
  <c r="S289" i="1"/>
  <c r="S291" i="1"/>
  <c r="S293" i="1"/>
  <c r="S295" i="1"/>
  <c r="S297" i="1"/>
  <c r="S299" i="1"/>
  <c r="T304" i="1"/>
  <c r="U304" i="1" s="1"/>
  <c r="Q304" i="1" s="1"/>
  <c r="O304" i="1" s="1"/>
  <c r="R304" i="1" s="1"/>
  <c r="L304" i="1" s="1"/>
  <c r="M304" i="1" s="1"/>
  <c r="K308" i="1"/>
  <c r="AT308" i="1"/>
  <c r="AT309" i="1"/>
  <c r="AB311" i="1"/>
  <c r="AA312" i="1"/>
  <c r="AT314" i="1"/>
  <c r="T318" i="1"/>
  <c r="U318" i="1" s="1"/>
  <c r="Q318" i="1" s="1"/>
  <c r="O318" i="1" s="1"/>
  <c r="R318" i="1" s="1"/>
  <c r="L318" i="1" s="1"/>
  <c r="M318" i="1" s="1"/>
  <c r="AE318" i="1"/>
  <c r="N318" i="1"/>
  <c r="AF318" i="1"/>
  <c r="T332" i="1"/>
  <c r="U332" i="1" s="1"/>
  <c r="AA346" i="1"/>
  <c r="AW277" i="1"/>
  <c r="K284" i="1"/>
  <c r="AT284" i="1"/>
  <c r="AT303" i="1"/>
  <c r="K303" i="1"/>
  <c r="N303" i="1"/>
  <c r="N304" i="1"/>
  <c r="AW304" i="1"/>
  <c r="T308" i="1"/>
  <c r="U308" i="1" s="1"/>
  <c r="Q308" i="1" s="1"/>
  <c r="O308" i="1" s="1"/>
  <c r="R308" i="1" s="1"/>
  <c r="N309" i="1"/>
  <c r="K314" i="1"/>
  <c r="T315" i="1"/>
  <c r="U315" i="1" s="1"/>
  <c r="AB315" i="1" s="1"/>
  <c r="AE319" i="1"/>
  <c r="N319" i="1"/>
  <c r="AF319" i="1"/>
  <c r="AW320" i="1"/>
  <c r="AB323" i="1"/>
  <c r="AE323" i="1"/>
  <c r="N323" i="1"/>
  <c r="AF323" i="1"/>
  <c r="AA334" i="1"/>
  <c r="AA336" i="1"/>
  <c r="AD336" i="1" s="1"/>
  <c r="Q336" i="1"/>
  <c r="O336" i="1" s="1"/>
  <c r="R336" i="1" s="1"/>
  <c r="T338" i="1"/>
  <c r="U338" i="1" s="1"/>
  <c r="AA342" i="1"/>
  <c r="V359" i="1"/>
  <c r="Z359" i="1" s="1"/>
  <c r="AB359" i="1"/>
  <c r="AC359" i="1"/>
  <c r="Q322" i="1"/>
  <c r="O322" i="1" s="1"/>
  <c r="R322" i="1" s="1"/>
  <c r="L322" i="1" s="1"/>
  <c r="M322" i="1" s="1"/>
  <c r="AA325" i="1"/>
  <c r="T325" i="1"/>
  <c r="U325" i="1" s="1"/>
  <c r="AB325" i="1" s="1"/>
  <c r="AW325" i="1"/>
  <c r="W335" i="1"/>
  <c r="AD341" i="1"/>
  <c r="AF341" i="1"/>
  <c r="AE341" i="1"/>
  <c r="N341" i="1"/>
  <c r="AT341" i="1"/>
  <c r="AA344" i="1"/>
  <c r="AA354" i="1"/>
  <c r="AF355" i="1"/>
  <c r="N355" i="1"/>
  <c r="AE355" i="1"/>
  <c r="T362" i="1"/>
  <c r="U362" i="1" s="1"/>
  <c r="AA340" i="1"/>
  <c r="K346" i="1"/>
  <c r="AF346" i="1"/>
  <c r="N346" i="1"/>
  <c r="AE346" i="1"/>
  <c r="AA351" i="1"/>
  <c r="S355" i="1"/>
  <c r="AW355" i="1"/>
  <c r="AA366" i="1"/>
  <c r="AA370" i="1"/>
  <c r="T370" i="1"/>
  <c r="U370" i="1" s="1"/>
  <c r="Q370" i="1" s="1"/>
  <c r="O370" i="1" s="1"/>
  <c r="R370" i="1" s="1"/>
  <c r="L370" i="1" s="1"/>
  <c r="M370" i="1" s="1"/>
  <c r="AA378" i="1"/>
  <c r="T335" i="1"/>
  <c r="U335" i="1" s="1"/>
  <c r="Q335" i="1" s="1"/>
  <c r="O335" i="1" s="1"/>
  <c r="R335" i="1" s="1"/>
  <c r="L335" i="1" s="1"/>
  <c r="M335" i="1" s="1"/>
  <c r="T337" i="1"/>
  <c r="U337" i="1" s="1"/>
  <c r="Q337" i="1" s="1"/>
  <c r="O337" i="1" s="1"/>
  <c r="R337" i="1" s="1"/>
  <c r="L337" i="1" s="1"/>
  <c r="M337" i="1" s="1"/>
  <c r="AA338" i="1"/>
  <c r="Q338" i="1"/>
  <c r="O338" i="1" s="1"/>
  <c r="R338" i="1" s="1"/>
  <c r="L338" i="1" s="1"/>
  <c r="M338" i="1" s="1"/>
  <c r="T342" i="1"/>
  <c r="U342" i="1" s="1"/>
  <c r="AB342" i="1" s="1"/>
  <c r="S346" i="1"/>
  <c r="AW346" i="1"/>
  <c r="S347" i="1"/>
  <c r="AA368" i="1"/>
  <c r="T368" i="1"/>
  <c r="U368" i="1" s="1"/>
  <c r="AE378" i="1"/>
  <c r="N378" i="1"/>
  <c r="AF378" i="1"/>
  <c r="K329" i="1"/>
  <c r="AT329" i="1"/>
  <c r="AF330" i="1"/>
  <c r="AE330" i="1"/>
  <c r="AA335" i="1"/>
  <c r="W342" i="1"/>
  <c r="W346" i="1"/>
  <c r="AF347" i="1"/>
  <c r="AE347" i="1"/>
  <c r="N347" i="1"/>
  <c r="K347" i="1"/>
  <c r="AA365" i="1"/>
  <c r="K368" i="1"/>
  <c r="N368" i="1"/>
  <c r="AF368" i="1"/>
  <c r="AE368" i="1"/>
  <c r="AT378" i="1"/>
  <c r="V380" i="1"/>
  <c r="Z380" i="1" s="1"/>
  <c r="AC380" i="1"/>
  <c r="AF336" i="1"/>
  <c r="N336" i="1"/>
  <c r="AE336" i="1"/>
  <c r="AF337" i="1"/>
  <c r="AE337" i="1"/>
  <c r="N337" i="1"/>
  <c r="AA343" i="1"/>
  <c r="AA350" i="1"/>
  <c r="T353" i="1"/>
  <c r="U353" i="1" s="1"/>
  <c r="AA357" i="1"/>
  <c r="Q357" i="1"/>
  <c r="O357" i="1" s="1"/>
  <c r="R357" i="1" s="1"/>
  <c r="L357" i="1" s="1"/>
  <c r="M357" i="1" s="1"/>
  <c r="AB368" i="1"/>
  <c r="Q377" i="1"/>
  <c r="O377" i="1" s="1"/>
  <c r="R377" i="1" s="1"/>
  <c r="AA377" i="1"/>
  <c r="T377" i="1"/>
  <c r="U377" i="1" s="1"/>
  <c r="AE327" i="1"/>
  <c r="N327" i="1"/>
  <c r="AF327" i="1"/>
  <c r="N329" i="1"/>
  <c r="AB332" i="1"/>
  <c r="T333" i="1"/>
  <c r="U333" i="1" s="1"/>
  <c r="N334" i="1"/>
  <c r="K334" i="1"/>
  <c r="AT334" i="1"/>
  <c r="AE334" i="1"/>
  <c r="AB335" i="1"/>
  <c r="K336" i="1"/>
  <c r="AT336" i="1"/>
  <c r="AT337" i="1"/>
  <c r="S348" i="1"/>
  <c r="AA349" i="1"/>
  <c r="T352" i="1"/>
  <c r="U352" i="1" s="1"/>
  <c r="T360" i="1"/>
  <c r="U360" i="1" s="1"/>
  <c r="K364" i="1"/>
  <c r="N364" i="1"/>
  <c r="AF364" i="1"/>
  <c r="AE364" i="1"/>
  <c r="AT364" i="1"/>
  <c r="AA372" i="1"/>
  <c r="AF373" i="1"/>
  <c r="AE373" i="1"/>
  <c r="N373" i="1"/>
  <c r="AT373" i="1"/>
  <c r="K373" i="1"/>
  <c r="AW319" i="1"/>
  <c r="W327" i="1"/>
  <c r="AT327" i="1"/>
  <c r="S328" i="1"/>
  <c r="AA356" i="1"/>
  <c r="T356" i="1"/>
  <c r="U356" i="1" s="1"/>
  <c r="T364" i="1"/>
  <c r="U364" i="1" s="1"/>
  <c r="AB364" i="1" s="1"/>
  <c r="W370" i="1"/>
  <c r="S320" i="1"/>
  <c r="AE329" i="1"/>
  <c r="Q341" i="1"/>
  <c r="O341" i="1" s="1"/>
  <c r="R341" i="1" s="1"/>
  <c r="L341" i="1" s="1"/>
  <c r="M341" i="1" s="1"/>
  <c r="AA341" i="1"/>
  <c r="N342" i="1"/>
  <c r="AT342" i="1"/>
  <c r="AE342" i="1"/>
  <c r="AF342" i="1"/>
  <c r="K342" i="1"/>
  <c r="AE356" i="1"/>
  <c r="N356" i="1"/>
  <c r="AF356" i="1"/>
  <c r="AT356" i="1"/>
  <c r="AA371" i="1"/>
  <c r="AB373" i="1"/>
  <c r="AC373" i="1"/>
  <c r="AE348" i="1"/>
  <c r="N348" i="1"/>
  <c r="AF348" i="1"/>
  <c r="K362" i="1"/>
  <c r="AT362" i="1"/>
  <c r="AF362" i="1"/>
  <c r="AE362" i="1"/>
  <c r="AA363" i="1"/>
  <c r="N338" i="1"/>
  <c r="AE338" i="1"/>
  <c r="AE345" i="1"/>
  <c r="K345" i="1"/>
  <c r="AF345" i="1"/>
  <c r="N345" i="1"/>
  <c r="S349" i="1"/>
  <c r="AF351" i="1"/>
  <c r="K351" i="1"/>
  <c r="AE351" i="1"/>
  <c r="N351" i="1"/>
  <c r="AA362" i="1"/>
  <c r="Q362" i="1"/>
  <c r="O362" i="1" s="1"/>
  <c r="R362" i="1" s="1"/>
  <c r="L362" i="1" s="1"/>
  <c r="M362" i="1" s="1"/>
  <c r="AF377" i="1"/>
  <c r="AE377" i="1"/>
  <c r="N377" i="1"/>
  <c r="AT377" i="1"/>
  <c r="K377" i="1"/>
  <c r="K333" i="1"/>
  <c r="AT333" i="1"/>
  <c r="AT338" i="1"/>
  <c r="AF340" i="1"/>
  <c r="K340" i="1"/>
  <c r="AT345" i="1"/>
  <c r="AW349" i="1"/>
  <c r="T351" i="1"/>
  <c r="U351" i="1" s="1"/>
  <c r="Q351" i="1" s="1"/>
  <c r="O351" i="1" s="1"/>
  <c r="R351" i="1" s="1"/>
  <c r="L351" i="1" s="1"/>
  <c r="M351" i="1" s="1"/>
  <c r="AT351" i="1"/>
  <c r="AF359" i="1"/>
  <c r="AE359" i="1"/>
  <c r="K359" i="1"/>
  <c r="AT359" i="1"/>
  <c r="N359" i="1"/>
  <c r="AA364" i="1"/>
  <c r="Q364" i="1"/>
  <c r="O364" i="1" s="1"/>
  <c r="R364" i="1" s="1"/>
  <c r="S339" i="1"/>
  <c r="W345" i="1"/>
  <c r="AT348" i="1"/>
  <c r="W356" i="1"/>
  <c r="W357" i="1"/>
  <c r="AA376" i="1"/>
  <c r="Q376" i="1"/>
  <c r="O376" i="1" s="1"/>
  <c r="R376" i="1" s="1"/>
  <c r="L376" i="1" s="1"/>
  <c r="M376" i="1" s="1"/>
  <c r="AW344" i="1"/>
  <c r="T361" i="1"/>
  <c r="U361" i="1" s="1"/>
  <c r="Q361" i="1" s="1"/>
  <c r="O361" i="1" s="1"/>
  <c r="R361" i="1" s="1"/>
  <c r="L361" i="1" s="1"/>
  <c r="M361" i="1" s="1"/>
  <c r="W371" i="1"/>
  <c r="Q373" i="1"/>
  <c r="O373" i="1" s="1"/>
  <c r="R373" i="1" s="1"/>
  <c r="L373" i="1" s="1"/>
  <c r="M373" i="1" s="1"/>
  <c r="AA373" i="1"/>
  <c r="AE374" i="1"/>
  <c r="N374" i="1"/>
  <c r="AF374" i="1"/>
  <c r="AA379" i="1"/>
  <c r="T379" i="1"/>
  <c r="U379" i="1" s="1"/>
  <c r="AB379" i="1" s="1"/>
  <c r="K380" i="1"/>
  <c r="AT380" i="1"/>
  <c r="AF380" i="1"/>
  <c r="AE380" i="1"/>
  <c r="AT383" i="1"/>
  <c r="K383" i="1"/>
  <c r="N383" i="1"/>
  <c r="AE383" i="1"/>
  <c r="AF383" i="1"/>
  <c r="N385" i="1"/>
  <c r="S381" i="1"/>
  <c r="T383" i="1"/>
  <c r="U383" i="1" s="1"/>
  <c r="K384" i="1"/>
  <c r="AT384" i="1"/>
  <c r="AF384" i="1"/>
  <c r="AE384" i="1"/>
  <c r="AT387" i="1"/>
  <c r="K387" i="1"/>
  <c r="N387" i="1"/>
  <c r="AE387" i="1"/>
  <c r="AF387" i="1"/>
  <c r="AF381" i="1"/>
  <c r="AE381" i="1"/>
  <c r="K381" i="1"/>
  <c r="S385" i="1"/>
  <c r="T387" i="1"/>
  <c r="U387" i="1" s="1"/>
  <c r="AB387" i="1" s="1"/>
  <c r="K388" i="1"/>
  <c r="AT388" i="1"/>
  <c r="AF388" i="1"/>
  <c r="AE388" i="1"/>
  <c r="AF385" i="1"/>
  <c r="AE385" i="1"/>
  <c r="K385" i="1"/>
  <c r="AF389" i="1"/>
  <c r="AE389" i="1"/>
  <c r="AT389" i="1"/>
  <c r="S345" i="1"/>
  <c r="AT350" i="1"/>
  <c r="T357" i="1"/>
  <c r="U357" i="1" s="1"/>
  <c r="AE360" i="1"/>
  <c r="N360" i="1"/>
  <c r="AF360" i="1"/>
  <c r="AA367" i="1"/>
  <c r="T378" i="1"/>
  <c r="U378" i="1" s="1"/>
  <c r="AC384" i="1"/>
  <c r="N389" i="1"/>
  <c r="AE352" i="1"/>
  <c r="N352" i="1"/>
  <c r="AF352" i="1"/>
  <c r="AT353" i="1"/>
  <c r="N353" i="1"/>
  <c r="K354" i="1"/>
  <c r="AT354" i="1"/>
  <c r="AA358" i="1"/>
  <c r="Q359" i="1"/>
  <c r="O359" i="1" s="1"/>
  <c r="R359" i="1" s="1"/>
  <c r="L359" i="1" s="1"/>
  <c r="M359" i="1" s="1"/>
  <c r="AB362" i="1"/>
  <c r="AA369" i="1"/>
  <c r="T369" i="1"/>
  <c r="U369" i="1" s="1"/>
  <c r="AE370" i="1"/>
  <c r="N370" i="1"/>
  <c r="AF370" i="1"/>
  <c r="AA374" i="1"/>
  <c r="AA375" i="1"/>
  <c r="T382" i="1"/>
  <c r="U382" i="1" s="1"/>
  <c r="AC388" i="1"/>
  <c r="S344" i="1"/>
  <c r="S350" i="1"/>
  <c r="AT352" i="1"/>
  <c r="K353" i="1"/>
  <c r="N354" i="1"/>
  <c r="S354" i="1"/>
  <c r="K358" i="1"/>
  <c r="AT358" i="1"/>
  <c r="K360" i="1"/>
  <c r="AF369" i="1"/>
  <c r="AE369" i="1"/>
  <c r="AT369" i="1"/>
  <c r="AT370" i="1"/>
  <c r="N380" i="1"/>
  <c r="N381" i="1"/>
  <c r="T386" i="1"/>
  <c r="U386" i="1" s="1"/>
  <c r="N357" i="1"/>
  <c r="N361" i="1"/>
  <c r="AW365" i="1"/>
  <c r="S371" i="1"/>
  <c r="S375" i="1"/>
  <c r="AA380" i="1"/>
  <c r="Q380" i="1"/>
  <c r="O380" i="1" s="1"/>
  <c r="R380" i="1" s="1"/>
  <c r="AB383" i="1"/>
  <c r="AA384" i="1"/>
  <c r="Q384" i="1"/>
  <c r="O384" i="1" s="1"/>
  <c r="R384" i="1" s="1"/>
  <c r="AA388" i="1"/>
  <c r="K372" i="1"/>
  <c r="AT372" i="1"/>
  <c r="K376" i="1"/>
  <c r="AT376" i="1"/>
  <c r="AB380" i="1"/>
  <c r="AB384" i="1"/>
  <c r="AT365" i="1"/>
  <c r="K366" i="1"/>
  <c r="T372" i="1"/>
  <c r="U372" i="1" s="1"/>
  <c r="AB372" i="1" s="1"/>
  <c r="T376" i="1"/>
  <c r="U376" i="1" s="1"/>
  <c r="AE382" i="1"/>
  <c r="N382" i="1"/>
  <c r="AF382" i="1"/>
  <c r="AE386" i="1"/>
  <c r="N386" i="1"/>
  <c r="AF386" i="1"/>
  <c r="S389" i="1"/>
  <c r="S363" i="1"/>
  <c r="S365" i="1"/>
  <c r="W366" i="1"/>
  <c r="S367" i="1"/>
  <c r="AT371" i="1"/>
  <c r="K371" i="1"/>
  <c r="N371" i="1"/>
  <c r="N372" i="1"/>
  <c r="AW372" i="1"/>
  <c r="AT375" i="1"/>
  <c r="K375" i="1"/>
  <c r="N375" i="1"/>
  <c r="N376" i="1"/>
  <c r="AW376" i="1"/>
  <c r="W382" i="1"/>
  <c r="AT382" i="1"/>
  <c r="W386" i="1"/>
  <c r="AT386" i="1"/>
  <c r="AB312" i="1" l="1"/>
  <c r="Q312" i="1"/>
  <c r="O312" i="1" s="1"/>
  <c r="R312" i="1" s="1"/>
  <c r="L312" i="1" s="1"/>
  <c r="M312" i="1" s="1"/>
  <c r="Q112" i="1"/>
  <c r="O112" i="1" s="1"/>
  <c r="R112" i="1" s="1"/>
  <c r="L112" i="1" s="1"/>
  <c r="M112" i="1" s="1"/>
  <c r="AC112" i="1"/>
  <c r="V112" i="1"/>
  <c r="Z112" i="1" s="1"/>
  <c r="AB112" i="1"/>
  <c r="AB46" i="1"/>
  <c r="Q46" i="1"/>
  <c r="O46" i="1" s="1"/>
  <c r="R46" i="1" s="1"/>
  <c r="L46" i="1" s="1"/>
  <c r="M46" i="1" s="1"/>
  <c r="Q246" i="1"/>
  <c r="O246" i="1" s="1"/>
  <c r="R246" i="1" s="1"/>
  <c r="L155" i="1"/>
  <c r="M155" i="1" s="1"/>
  <c r="Q165" i="1"/>
  <c r="O165" i="1" s="1"/>
  <c r="R165" i="1" s="1"/>
  <c r="L165" i="1" s="1"/>
  <c r="M165" i="1" s="1"/>
  <c r="AB174" i="1"/>
  <c r="AB21" i="1"/>
  <c r="AD21" i="1" s="1"/>
  <c r="AB60" i="1"/>
  <c r="AD60" i="1" s="1"/>
  <c r="Q388" i="1"/>
  <c r="O388" i="1" s="1"/>
  <c r="R388" i="1" s="1"/>
  <c r="L388" i="1" s="1"/>
  <c r="M388" i="1" s="1"/>
  <c r="V374" i="1"/>
  <c r="Z374" i="1" s="1"/>
  <c r="Q325" i="1"/>
  <c r="O325" i="1" s="1"/>
  <c r="R325" i="1" s="1"/>
  <c r="L325" i="1" s="1"/>
  <c r="M325" i="1" s="1"/>
  <c r="L336" i="1"/>
  <c r="M336" i="1" s="1"/>
  <c r="L316" i="1"/>
  <c r="M316" i="1" s="1"/>
  <c r="L298" i="1"/>
  <c r="M298" i="1" s="1"/>
  <c r="L228" i="1"/>
  <c r="M228" i="1" s="1"/>
  <c r="AD112" i="1"/>
  <c r="Q180" i="1"/>
  <c r="O180" i="1" s="1"/>
  <c r="R180" i="1" s="1"/>
  <c r="L180" i="1" s="1"/>
  <c r="M180" i="1" s="1"/>
  <c r="L45" i="1"/>
  <c r="M45" i="1" s="1"/>
  <c r="L84" i="1"/>
  <c r="M84" i="1" s="1"/>
  <c r="Q32" i="1"/>
  <c r="O32" i="1" s="1"/>
  <c r="R32" i="1" s="1"/>
  <c r="L32" i="1" s="1"/>
  <c r="M32" i="1" s="1"/>
  <c r="V132" i="1"/>
  <c r="Z132" i="1" s="1"/>
  <c r="AC132" i="1"/>
  <c r="AB132" i="1"/>
  <c r="AC45" i="1"/>
  <c r="AD45" i="1" s="1"/>
  <c r="V45" i="1"/>
  <c r="Z45" i="1" s="1"/>
  <c r="Q273" i="1"/>
  <c r="O273" i="1" s="1"/>
  <c r="R273" i="1" s="1"/>
  <c r="L273" i="1" s="1"/>
  <c r="M273" i="1" s="1"/>
  <c r="AC246" i="1"/>
  <c r="L208" i="1"/>
  <c r="M208" i="1" s="1"/>
  <c r="Q372" i="1"/>
  <c r="O372" i="1" s="1"/>
  <c r="R372" i="1" s="1"/>
  <c r="L372" i="1" s="1"/>
  <c r="M372" i="1" s="1"/>
  <c r="V144" i="1"/>
  <c r="Z144" i="1" s="1"/>
  <c r="Q374" i="1"/>
  <c r="O374" i="1" s="1"/>
  <c r="R374" i="1" s="1"/>
  <c r="L374" i="1" s="1"/>
  <c r="M374" i="1" s="1"/>
  <c r="L242" i="1"/>
  <c r="M242" i="1" s="1"/>
  <c r="L253" i="1"/>
  <c r="M253" i="1" s="1"/>
  <c r="L196" i="1"/>
  <c r="M196" i="1" s="1"/>
  <c r="L128" i="1"/>
  <c r="M128" i="1" s="1"/>
  <c r="L143" i="1"/>
  <c r="M143" i="1" s="1"/>
  <c r="AC92" i="1"/>
  <c r="AC37" i="1"/>
  <c r="AD37" i="1" s="1"/>
  <c r="V37" i="1"/>
  <c r="Z37" i="1" s="1"/>
  <c r="L323" i="1"/>
  <c r="M323" i="1" s="1"/>
  <c r="L377" i="1"/>
  <c r="M377" i="1" s="1"/>
  <c r="Q92" i="1"/>
  <c r="O92" i="1" s="1"/>
  <c r="R92" i="1" s="1"/>
  <c r="AB374" i="1"/>
  <c r="AD374" i="1" s="1"/>
  <c r="L187" i="1"/>
  <c r="M187" i="1" s="1"/>
  <c r="Q130" i="1"/>
  <c r="O130" i="1" s="1"/>
  <c r="R130" i="1" s="1"/>
  <c r="L130" i="1" s="1"/>
  <c r="M130" i="1" s="1"/>
  <c r="L308" i="1"/>
  <c r="M308" i="1" s="1"/>
  <c r="AB233" i="1"/>
  <c r="Q144" i="1"/>
  <c r="O144" i="1" s="1"/>
  <c r="R144" i="1" s="1"/>
  <c r="L144" i="1" s="1"/>
  <c r="M144" i="1" s="1"/>
  <c r="AB388" i="1"/>
  <c r="AB334" i="1"/>
  <c r="L261" i="1"/>
  <c r="M261" i="1" s="1"/>
  <c r="L214" i="1"/>
  <c r="M214" i="1" s="1"/>
  <c r="L194" i="1"/>
  <c r="M194" i="1" s="1"/>
  <c r="L199" i="1"/>
  <c r="M199" i="1" s="1"/>
  <c r="AB122" i="1"/>
  <c r="AD127" i="1"/>
  <c r="Q192" i="1"/>
  <c r="O192" i="1" s="1"/>
  <c r="R192" i="1" s="1"/>
  <c r="L192" i="1" s="1"/>
  <c r="M192" i="1" s="1"/>
  <c r="V92" i="1"/>
  <c r="Z92" i="1" s="1"/>
  <c r="Q54" i="1"/>
  <c r="O54" i="1" s="1"/>
  <c r="R54" i="1" s="1"/>
  <c r="L54" i="1" s="1"/>
  <c r="M54" i="1" s="1"/>
  <c r="L34" i="1"/>
  <c r="M34" i="1" s="1"/>
  <c r="AC81" i="1"/>
  <c r="AD81" i="1" s="1"/>
  <c r="V316" i="1"/>
  <c r="Z316" i="1" s="1"/>
  <c r="AC316" i="1"/>
  <c r="AD316" i="1" s="1"/>
  <c r="AC33" i="1"/>
  <c r="AD33" i="1" s="1"/>
  <c r="V33" i="1"/>
  <c r="Z33" i="1" s="1"/>
  <c r="AC21" i="1"/>
  <c r="V21" i="1"/>
  <c r="Z21" i="1" s="1"/>
  <c r="AD388" i="1"/>
  <c r="AB304" i="1"/>
  <c r="AD48" i="1"/>
  <c r="AC25" i="1"/>
  <c r="AD25" i="1" s="1"/>
  <c r="V25" i="1"/>
  <c r="Z25" i="1" s="1"/>
  <c r="L48" i="1"/>
  <c r="M48" i="1" s="1"/>
  <c r="AD323" i="1"/>
  <c r="L302" i="1"/>
  <c r="M302" i="1" s="1"/>
  <c r="AB246" i="1"/>
  <c r="AD246" i="1"/>
  <c r="L43" i="1"/>
  <c r="M43" i="1" s="1"/>
  <c r="AB351" i="1"/>
  <c r="AD384" i="1"/>
  <c r="AD380" i="1"/>
  <c r="L384" i="1"/>
  <c r="M384" i="1" s="1"/>
  <c r="AD359" i="1"/>
  <c r="L237" i="1"/>
  <c r="M237" i="1" s="1"/>
  <c r="AB134" i="1"/>
  <c r="L230" i="1"/>
  <c r="M230" i="1" s="1"/>
  <c r="Q81" i="1"/>
  <c r="O81" i="1" s="1"/>
  <c r="R81" i="1" s="1"/>
  <c r="L81" i="1" s="1"/>
  <c r="M81" i="1" s="1"/>
  <c r="Q29" i="1"/>
  <c r="O29" i="1" s="1"/>
  <c r="R29" i="1" s="1"/>
  <c r="L29" i="1" s="1"/>
  <c r="M29" i="1" s="1"/>
  <c r="AB333" i="1"/>
  <c r="AC333" i="1"/>
  <c r="V333" i="1"/>
  <c r="Z333" i="1" s="1"/>
  <c r="AB309" i="1"/>
  <c r="AC309" i="1"/>
  <c r="V309" i="1"/>
  <c r="Z309" i="1" s="1"/>
  <c r="AC167" i="1"/>
  <c r="AD167" i="1" s="1"/>
  <c r="AB167" i="1"/>
  <c r="V167" i="1"/>
  <c r="Z167" i="1" s="1"/>
  <c r="AC307" i="1"/>
  <c r="V307" i="1"/>
  <c r="Z307" i="1" s="1"/>
  <c r="AC219" i="1"/>
  <c r="V219" i="1"/>
  <c r="Z219" i="1" s="1"/>
  <c r="AB230" i="1"/>
  <c r="T205" i="1"/>
  <c r="U205" i="1" s="1"/>
  <c r="T179" i="1"/>
  <c r="U179" i="1" s="1"/>
  <c r="V236" i="1"/>
  <c r="Z236" i="1" s="1"/>
  <c r="AC236" i="1"/>
  <c r="Q236" i="1"/>
  <c r="O236" i="1" s="1"/>
  <c r="R236" i="1" s="1"/>
  <c r="L236" i="1" s="1"/>
  <c r="M236" i="1" s="1"/>
  <c r="AB236" i="1"/>
  <c r="V356" i="1"/>
  <c r="Z356" i="1" s="1"/>
  <c r="AC356" i="1"/>
  <c r="AD356" i="1" s="1"/>
  <c r="AB356" i="1"/>
  <c r="T293" i="1"/>
  <c r="U293" i="1" s="1"/>
  <c r="AC283" i="1"/>
  <c r="V283" i="1"/>
  <c r="Z283" i="1" s="1"/>
  <c r="T211" i="1"/>
  <c r="U211" i="1" s="1"/>
  <c r="AC249" i="1"/>
  <c r="V249" i="1"/>
  <c r="Z249" i="1" s="1"/>
  <c r="AC159" i="1"/>
  <c r="AB159" i="1"/>
  <c r="V159" i="1"/>
  <c r="Z159" i="1" s="1"/>
  <c r="Q167" i="1"/>
  <c r="O167" i="1" s="1"/>
  <c r="R167" i="1" s="1"/>
  <c r="L167" i="1" s="1"/>
  <c r="M167" i="1" s="1"/>
  <c r="V352" i="1"/>
  <c r="Z352" i="1" s="1"/>
  <c r="AC352" i="1"/>
  <c r="AB352" i="1"/>
  <c r="T303" i="1"/>
  <c r="U303" i="1" s="1"/>
  <c r="Q283" i="1"/>
  <c r="O283" i="1" s="1"/>
  <c r="R283" i="1" s="1"/>
  <c r="L283" i="1" s="1"/>
  <c r="M283" i="1" s="1"/>
  <c r="V314" i="1"/>
  <c r="Z314" i="1" s="1"/>
  <c r="AC314" i="1"/>
  <c r="AD314" i="1" s="1"/>
  <c r="Q314" i="1"/>
  <c r="O314" i="1" s="1"/>
  <c r="R314" i="1" s="1"/>
  <c r="L314" i="1" s="1"/>
  <c r="M314" i="1" s="1"/>
  <c r="AB314" i="1"/>
  <c r="AC245" i="1"/>
  <c r="AD245" i="1" s="1"/>
  <c r="V245" i="1"/>
  <c r="Z245" i="1" s="1"/>
  <c r="Q245" i="1"/>
  <c r="O245" i="1" s="1"/>
  <c r="R245" i="1" s="1"/>
  <c r="L245" i="1" s="1"/>
  <c r="M245" i="1" s="1"/>
  <c r="AC193" i="1"/>
  <c r="V193" i="1"/>
  <c r="Z193" i="1" s="1"/>
  <c r="AC111" i="1"/>
  <c r="AB111" i="1"/>
  <c r="V111" i="1"/>
  <c r="Z111" i="1" s="1"/>
  <c r="T371" i="1"/>
  <c r="U371" i="1" s="1"/>
  <c r="T344" i="1"/>
  <c r="U344" i="1" s="1"/>
  <c r="V358" i="1"/>
  <c r="Z358" i="1" s="1"/>
  <c r="AC358" i="1"/>
  <c r="AD358" i="1" s="1"/>
  <c r="T349" i="1"/>
  <c r="U349" i="1" s="1"/>
  <c r="AB358" i="1"/>
  <c r="AD373" i="1"/>
  <c r="V364" i="1"/>
  <c r="Z364" i="1" s="1"/>
  <c r="AC364" i="1"/>
  <c r="AD364" i="1" s="1"/>
  <c r="AB340" i="1"/>
  <c r="AC340" i="1"/>
  <c r="AD340" i="1" s="1"/>
  <c r="V340" i="1"/>
  <c r="Z340" i="1" s="1"/>
  <c r="AB377" i="1"/>
  <c r="AC377" i="1"/>
  <c r="V377" i="1"/>
  <c r="Z377" i="1" s="1"/>
  <c r="AC353" i="1"/>
  <c r="V353" i="1"/>
  <c r="Z353" i="1" s="1"/>
  <c r="Q353" i="1"/>
  <c r="O353" i="1" s="1"/>
  <c r="R353" i="1" s="1"/>
  <c r="L353" i="1" s="1"/>
  <c r="M353" i="1" s="1"/>
  <c r="V370" i="1"/>
  <c r="Z370" i="1" s="1"/>
  <c r="AC370" i="1"/>
  <c r="AD370" i="1" s="1"/>
  <c r="AB370" i="1"/>
  <c r="V338" i="1"/>
  <c r="Z338" i="1" s="1"/>
  <c r="AB338" i="1"/>
  <c r="AC338" i="1"/>
  <c r="T299" i="1"/>
  <c r="U299" i="1" s="1"/>
  <c r="AC311" i="1"/>
  <c r="AD311" i="1" s="1"/>
  <c r="V311" i="1"/>
  <c r="Z311" i="1" s="1"/>
  <c r="V284" i="1"/>
  <c r="Z284" i="1" s="1"/>
  <c r="AC284" i="1"/>
  <c r="AD284" i="1" s="1"/>
  <c r="V306" i="1"/>
  <c r="Z306" i="1" s="1"/>
  <c r="AC306" i="1"/>
  <c r="AB306" i="1"/>
  <c r="V282" i="1"/>
  <c r="Z282" i="1" s="1"/>
  <c r="AC282" i="1"/>
  <c r="AB282" i="1"/>
  <c r="AB266" i="1"/>
  <c r="AB305" i="1"/>
  <c r="AC305" i="1"/>
  <c r="V305" i="1"/>
  <c r="Z305" i="1" s="1"/>
  <c r="V290" i="1"/>
  <c r="Z290" i="1" s="1"/>
  <c r="AC290" i="1"/>
  <c r="AB290" i="1"/>
  <c r="T258" i="1"/>
  <c r="U258" i="1" s="1"/>
  <c r="V334" i="1"/>
  <c r="Z334" i="1" s="1"/>
  <c r="AC334" i="1"/>
  <c r="AD334" i="1" s="1"/>
  <c r="T288" i="1"/>
  <c r="U288" i="1" s="1"/>
  <c r="T317" i="1"/>
  <c r="U317" i="1" s="1"/>
  <c r="T275" i="1"/>
  <c r="U275" i="1" s="1"/>
  <c r="L260" i="1"/>
  <c r="M260" i="1" s="1"/>
  <c r="L234" i="1"/>
  <c r="M234" i="1" s="1"/>
  <c r="V265" i="1"/>
  <c r="Z265" i="1" s="1"/>
  <c r="AC265" i="1"/>
  <c r="AD265" i="1" s="1"/>
  <c r="Q265" i="1"/>
  <c r="O265" i="1" s="1"/>
  <c r="R265" i="1" s="1"/>
  <c r="L265" i="1" s="1"/>
  <c r="M265" i="1" s="1"/>
  <c r="AC155" i="1"/>
  <c r="AB155" i="1"/>
  <c r="V155" i="1"/>
  <c r="Z155" i="1" s="1"/>
  <c r="L136" i="1"/>
  <c r="M136" i="1" s="1"/>
  <c r="V120" i="1"/>
  <c r="Z120" i="1" s="1"/>
  <c r="AC120" i="1"/>
  <c r="AB120" i="1"/>
  <c r="AB113" i="1"/>
  <c r="V227" i="1"/>
  <c r="Z227" i="1" s="1"/>
  <c r="AC227" i="1"/>
  <c r="AD227" i="1" s="1"/>
  <c r="AB227" i="1"/>
  <c r="T197" i="1"/>
  <c r="U197" i="1" s="1"/>
  <c r="V74" i="1"/>
  <c r="Z74" i="1" s="1"/>
  <c r="AC74" i="1"/>
  <c r="Q74" i="1"/>
  <c r="O74" i="1" s="1"/>
  <c r="R74" i="1" s="1"/>
  <c r="L74" i="1" s="1"/>
  <c r="M74" i="1" s="1"/>
  <c r="V94" i="1"/>
  <c r="Z94" i="1" s="1"/>
  <c r="AC94" i="1"/>
  <c r="AD94" i="1" s="1"/>
  <c r="Q94" i="1"/>
  <c r="O94" i="1" s="1"/>
  <c r="R94" i="1" s="1"/>
  <c r="L94" i="1" s="1"/>
  <c r="M94" i="1" s="1"/>
  <c r="T221" i="1"/>
  <c r="U221" i="1" s="1"/>
  <c r="T162" i="1"/>
  <c r="U162" i="1" s="1"/>
  <c r="V137" i="1"/>
  <c r="Z137" i="1" s="1"/>
  <c r="AC137" i="1"/>
  <c r="AD137" i="1" s="1"/>
  <c r="T119" i="1"/>
  <c r="U119" i="1" s="1"/>
  <c r="AB56" i="1"/>
  <c r="AC56" i="1"/>
  <c r="V56" i="1"/>
  <c r="Z56" i="1" s="1"/>
  <c r="L72" i="1"/>
  <c r="M72" i="1" s="1"/>
  <c r="V107" i="1"/>
  <c r="Z107" i="1" s="1"/>
  <c r="AC107" i="1"/>
  <c r="AD107" i="1" s="1"/>
  <c r="V196" i="1"/>
  <c r="Z196" i="1" s="1"/>
  <c r="AC196" i="1"/>
  <c r="AD196" i="1" s="1"/>
  <c r="T118" i="1"/>
  <c r="U118" i="1" s="1"/>
  <c r="AC180" i="1"/>
  <c r="AD180" i="1" s="1"/>
  <c r="V180" i="1"/>
  <c r="Z180" i="1" s="1"/>
  <c r="Q193" i="1"/>
  <c r="O193" i="1" s="1"/>
  <c r="R193" i="1" s="1"/>
  <c r="L193" i="1" s="1"/>
  <c r="M193" i="1" s="1"/>
  <c r="T154" i="1"/>
  <c r="U154" i="1" s="1"/>
  <c r="AC130" i="1"/>
  <c r="AD130" i="1" s="1"/>
  <c r="V130" i="1"/>
  <c r="Z130" i="1" s="1"/>
  <c r="V143" i="1"/>
  <c r="Z143" i="1" s="1"/>
  <c r="AB143" i="1"/>
  <c r="AC143" i="1"/>
  <c r="AD143" i="1" s="1"/>
  <c r="T166" i="1"/>
  <c r="U166" i="1" s="1"/>
  <c r="T103" i="1"/>
  <c r="U103" i="1" s="1"/>
  <c r="T51" i="1"/>
  <c r="U51" i="1" s="1"/>
  <c r="V24" i="1"/>
  <c r="Z24" i="1" s="1"/>
  <c r="AC24" i="1"/>
  <c r="AD24" i="1" s="1"/>
  <c r="V78" i="1"/>
  <c r="Z78" i="1" s="1"/>
  <c r="AC78" i="1"/>
  <c r="AD78" i="1" s="1"/>
  <c r="V61" i="1"/>
  <c r="Z61" i="1" s="1"/>
  <c r="AC61" i="1"/>
  <c r="AB61" i="1"/>
  <c r="AC46" i="1"/>
  <c r="V46" i="1"/>
  <c r="Z46" i="1" s="1"/>
  <c r="AD202" i="1"/>
  <c r="AB74" i="1"/>
  <c r="V230" i="1"/>
  <c r="Z230" i="1" s="1"/>
  <c r="AC230" i="1"/>
  <c r="V62" i="1"/>
  <c r="Z62" i="1" s="1"/>
  <c r="AC62" i="1"/>
  <c r="V204" i="1"/>
  <c r="Z204" i="1" s="1"/>
  <c r="AC204" i="1"/>
  <c r="AD204" i="1" s="1"/>
  <c r="V164" i="1"/>
  <c r="Z164" i="1" s="1"/>
  <c r="AC164" i="1"/>
  <c r="AD164" i="1" s="1"/>
  <c r="AB164" i="1"/>
  <c r="AC88" i="1"/>
  <c r="AD88" i="1" s="1"/>
  <c r="AB88" i="1"/>
  <c r="V88" i="1"/>
  <c r="Z88" i="1" s="1"/>
  <c r="V76" i="1"/>
  <c r="Z76" i="1" s="1"/>
  <c r="AC76" i="1"/>
  <c r="AB76" i="1"/>
  <c r="T183" i="1"/>
  <c r="U183" i="1" s="1"/>
  <c r="V116" i="1"/>
  <c r="Z116" i="1" s="1"/>
  <c r="AC116" i="1"/>
  <c r="AD116" i="1" s="1"/>
  <c r="AB116" i="1"/>
  <c r="V188" i="1"/>
  <c r="Z188" i="1" s="1"/>
  <c r="AC188" i="1"/>
  <c r="AB188" i="1"/>
  <c r="Q188" i="1"/>
  <c r="O188" i="1" s="1"/>
  <c r="R188" i="1" s="1"/>
  <c r="L188" i="1" s="1"/>
  <c r="M188" i="1" s="1"/>
  <c r="V149" i="1"/>
  <c r="Z149" i="1" s="1"/>
  <c r="AC149" i="1"/>
  <c r="AD149" i="1" s="1"/>
  <c r="L212" i="1"/>
  <c r="M212" i="1" s="1"/>
  <c r="T171" i="1"/>
  <c r="U171" i="1" s="1"/>
  <c r="V156" i="1"/>
  <c r="Z156" i="1" s="1"/>
  <c r="AC156" i="1"/>
  <c r="AB156" i="1"/>
  <c r="AC126" i="1"/>
  <c r="AD126" i="1" s="1"/>
  <c r="V126" i="1"/>
  <c r="Z126" i="1" s="1"/>
  <c r="V168" i="1"/>
  <c r="Z168" i="1" s="1"/>
  <c r="AC168" i="1"/>
  <c r="AB168" i="1"/>
  <c r="Q88" i="1"/>
  <c r="O88" i="1" s="1"/>
  <c r="R88" i="1" s="1"/>
  <c r="L88" i="1" s="1"/>
  <c r="M88" i="1" s="1"/>
  <c r="V44" i="1"/>
  <c r="Z44" i="1" s="1"/>
  <c r="AC44" i="1"/>
  <c r="Q44" i="1"/>
  <c r="O44" i="1" s="1"/>
  <c r="R44" i="1" s="1"/>
  <c r="L44" i="1" s="1"/>
  <c r="M44" i="1" s="1"/>
  <c r="AD104" i="1"/>
  <c r="L102" i="1"/>
  <c r="M102" i="1" s="1"/>
  <c r="V36" i="1"/>
  <c r="Z36" i="1" s="1"/>
  <c r="AC36" i="1"/>
  <c r="AD36" i="1" s="1"/>
  <c r="V86" i="1"/>
  <c r="Z86" i="1" s="1"/>
  <c r="AC86" i="1"/>
  <c r="AB86" i="1"/>
  <c r="AC68" i="1"/>
  <c r="AB68" i="1"/>
  <c r="V68" i="1"/>
  <c r="Z68" i="1" s="1"/>
  <c r="V148" i="1"/>
  <c r="Z148" i="1" s="1"/>
  <c r="AC148" i="1"/>
  <c r="AB148" i="1"/>
  <c r="T139" i="1"/>
  <c r="U139" i="1" s="1"/>
  <c r="T91" i="1"/>
  <c r="U91" i="1" s="1"/>
  <c r="AC210" i="1"/>
  <c r="AD210" i="1" s="1"/>
  <c r="V210" i="1"/>
  <c r="Z210" i="1" s="1"/>
  <c r="T147" i="1"/>
  <c r="U147" i="1" s="1"/>
  <c r="V133" i="1"/>
  <c r="Z133" i="1" s="1"/>
  <c r="AC133" i="1"/>
  <c r="T99" i="1"/>
  <c r="U99" i="1" s="1"/>
  <c r="AC105" i="1"/>
  <c r="V105" i="1"/>
  <c r="Z105" i="1" s="1"/>
  <c r="AB105" i="1"/>
  <c r="V194" i="1"/>
  <c r="Z194" i="1" s="1"/>
  <c r="AC194" i="1"/>
  <c r="AB194" i="1"/>
  <c r="V195" i="1"/>
  <c r="Z195" i="1" s="1"/>
  <c r="AC195" i="1"/>
  <c r="AB195" i="1"/>
  <c r="V117" i="1"/>
  <c r="Z117" i="1" s="1"/>
  <c r="AC117" i="1"/>
  <c r="AD117" i="1" s="1"/>
  <c r="L100" i="1"/>
  <c r="M100" i="1" s="1"/>
  <c r="V157" i="1"/>
  <c r="Z157" i="1" s="1"/>
  <c r="AC157" i="1"/>
  <c r="AD157" i="1" s="1"/>
  <c r="V123" i="1"/>
  <c r="Z123" i="1" s="1"/>
  <c r="AC123" i="1"/>
  <c r="AB123" i="1"/>
  <c r="AB62" i="1"/>
  <c r="T30" i="1"/>
  <c r="U30" i="1" s="1"/>
  <c r="V141" i="1"/>
  <c r="Z141" i="1" s="1"/>
  <c r="AC141" i="1"/>
  <c r="AD141" i="1" s="1"/>
  <c r="V89" i="1"/>
  <c r="Z89" i="1" s="1"/>
  <c r="AC89" i="1"/>
  <c r="AB89" i="1"/>
  <c r="V93" i="1"/>
  <c r="Z93" i="1" s="1"/>
  <c r="AC93" i="1"/>
  <c r="AB93" i="1"/>
  <c r="V66" i="1"/>
  <c r="Z66" i="1" s="1"/>
  <c r="AC66" i="1"/>
  <c r="Q66" i="1"/>
  <c r="O66" i="1" s="1"/>
  <c r="R66" i="1" s="1"/>
  <c r="L66" i="1" s="1"/>
  <c r="M66" i="1" s="1"/>
  <c r="AC43" i="1"/>
  <c r="V43" i="1"/>
  <c r="Z43" i="1" s="1"/>
  <c r="AB43" i="1"/>
  <c r="T64" i="1"/>
  <c r="U64" i="1" s="1"/>
  <c r="V70" i="1"/>
  <c r="Z70" i="1" s="1"/>
  <c r="AC70" i="1"/>
  <c r="T226" i="1"/>
  <c r="U226" i="1" s="1"/>
  <c r="T158" i="1"/>
  <c r="U158" i="1" s="1"/>
  <c r="Q116" i="1"/>
  <c r="O116" i="1" s="1"/>
  <c r="R116" i="1" s="1"/>
  <c r="L116" i="1" s="1"/>
  <c r="M116" i="1" s="1"/>
  <c r="AC222" i="1"/>
  <c r="V222" i="1"/>
  <c r="Z222" i="1" s="1"/>
  <c r="T178" i="1"/>
  <c r="U178" i="1" s="1"/>
  <c r="V207" i="1"/>
  <c r="Z207" i="1" s="1"/>
  <c r="AB207" i="1"/>
  <c r="AC207" i="1"/>
  <c r="Q156" i="1"/>
  <c r="O156" i="1" s="1"/>
  <c r="R156" i="1" s="1"/>
  <c r="L156" i="1" s="1"/>
  <c r="M156" i="1" s="1"/>
  <c r="AC146" i="1"/>
  <c r="AD146" i="1" s="1"/>
  <c r="V146" i="1"/>
  <c r="Z146" i="1" s="1"/>
  <c r="AC95" i="1"/>
  <c r="AD95" i="1" s="1"/>
  <c r="V95" i="1"/>
  <c r="Z95" i="1" s="1"/>
  <c r="V135" i="1"/>
  <c r="Z135" i="1" s="1"/>
  <c r="AC135" i="1"/>
  <c r="AD135" i="1" s="1"/>
  <c r="AB135" i="1"/>
  <c r="V208" i="1"/>
  <c r="Z208" i="1" s="1"/>
  <c r="AC208" i="1"/>
  <c r="Q168" i="1"/>
  <c r="O168" i="1" s="1"/>
  <c r="R168" i="1" s="1"/>
  <c r="L168" i="1" s="1"/>
  <c r="M168" i="1" s="1"/>
  <c r="Q89" i="1"/>
  <c r="O89" i="1" s="1"/>
  <c r="R89" i="1" s="1"/>
  <c r="L89" i="1" s="1"/>
  <c r="M89" i="1" s="1"/>
  <c r="V27" i="1"/>
  <c r="Z27" i="1" s="1"/>
  <c r="AC27" i="1"/>
  <c r="AD27" i="1" s="1"/>
  <c r="AB27" i="1"/>
  <c r="V19" i="1"/>
  <c r="Z19" i="1" s="1"/>
  <c r="AC19" i="1"/>
  <c r="AD19" i="1" s="1"/>
  <c r="AB19" i="1"/>
  <c r="V16" i="1"/>
  <c r="Z16" i="1" s="1"/>
  <c r="AC16" i="1"/>
  <c r="AD16" i="1" s="1"/>
  <c r="V73" i="1"/>
  <c r="Z73" i="1" s="1"/>
  <c r="AC73" i="1"/>
  <c r="AD73" i="1" s="1"/>
  <c r="AB73" i="1"/>
  <c r="Q19" i="1"/>
  <c r="O19" i="1" s="1"/>
  <c r="R19" i="1" s="1"/>
  <c r="L19" i="1" s="1"/>
  <c r="M19" i="1" s="1"/>
  <c r="V50" i="1"/>
  <c r="Z50" i="1" s="1"/>
  <c r="AC50" i="1"/>
  <c r="AD50" i="1" s="1"/>
  <c r="V84" i="1"/>
  <c r="Z84" i="1" s="1"/>
  <c r="AC84" i="1"/>
  <c r="AB84" i="1"/>
  <c r="AC23" i="1"/>
  <c r="AD23" i="1" s="1"/>
  <c r="V23" i="1"/>
  <c r="Z23" i="1" s="1"/>
  <c r="AB23" i="1"/>
  <c r="L82" i="1"/>
  <c r="M82" i="1" s="1"/>
  <c r="Q68" i="1"/>
  <c r="O68" i="1" s="1"/>
  <c r="R68" i="1" s="1"/>
  <c r="L68" i="1" s="1"/>
  <c r="M68" i="1" s="1"/>
  <c r="AD47" i="1"/>
  <c r="T347" i="1"/>
  <c r="U347" i="1" s="1"/>
  <c r="T295" i="1"/>
  <c r="U295" i="1" s="1"/>
  <c r="T321" i="1"/>
  <c r="U321" i="1" s="1"/>
  <c r="AC343" i="1"/>
  <c r="V343" i="1"/>
  <c r="Z343" i="1" s="1"/>
  <c r="T67" i="1"/>
  <c r="U67" i="1" s="1"/>
  <c r="T26" i="1"/>
  <c r="U26" i="1" s="1"/>
  <c r="Q105" i="1"/>
  <c r="O105" i="1" s="1"/>
  <c r="R105" i="1" s="1"/>
  <c r="L105" i="1" s="1"/>
  <c r="M105" i="1" s="1"/>
  <c r="V98" i="1"/>
  <c r="Z98" i="1" s="1"/>
  <c r="AC98" i="1"/>
  <c r="AD98" i="1" s="1"/>
  <c r="Q149" i="1"/>
  <c r="O149" i="1" s="1"/>
  <c r="R149" i="1" s="1"/>
  <c r="L149" i="1" s="1"/>
  <c r="M149" i="1" s="1"/>
  <c r="T18" i="1"/>
  <c r="U18" i="1" s="1"/>
  <c r="L142" i="1"/>
  <c r="M142" i="1" s="1"/>
  <c r="V58" i="1"/>
  <c r="Z58" i="1" s="1"/>
  <c r="AC58" i="1"/>
  <c r="AD58" i="1" s="1"/>
  <c r="V40" i="1"/>
  <c r="Z40" i="1" s="1"/>
  <c r="AC40" i="1"/>
  <c r="AD40" i="1" s="1"/>
  <c r="T297" i="1"/>
  <c r="U297" i="1" s="1"/>
  <c r="V251" i="1"/>
  <c r="Z251" i="1" s="1"/>
  <c r="AC251" i="1"/>
  <c r="AB251" i="1"/>
  <c r="AC379" i="1"/>
  <c r="AD379" i="1" s="1"/>
  <c r="V379" i="1"/>
  <c r="Z379" i="1" s="1"/>
  <c r="T339" i="1"/>
  <c r="U339" i="1" s="1"/>
  <c r="V310" i="1"/>
  <c r="Z310" i="1" s="1"/>
  <c r="AC310" i="1"/>
  <c r="AD310" i="1" s="1"/>
  <c r="AB310" i="1"/>
  <c r="V276" i="1"/>
  <c r="Z276" i="1" s="1"/>
  <c r="AC276" i="1"/>
  <c r="AB276" i="1"/>
  <c r="AC270" i="1"/>
  <c r="AD270" i="1" s="1"/>
  <c r="V270" i="1"/>
  <c r="Z270" i="1" s="1"/>
  <c r="T274" i="1"/>
  <c r="U274" i="1" s="1"/>
  <c r="AC266" i="1"/>
  <c r="V266" i="1"/>
  <c r="Z266" i="1" s="1"/>
  <c r="V244" i="1"/>
  <c r="Z244" i="1" s="1"/>
  <c r="AC244" i="1"/>
  <c r="AB244" i="1"/>
  <c r="Q244" i="1"/>
  <c r="O244" i="1" s="1"/>
  <c r="R244" i="1" s="1"/>
  <c r="L244" i="1" s="1"/>
  <c r="M244" i="1" s="1"/>
  <c r="AC254" i="1"/>
  <c r="V254" i="1"/>
  <c r="Z254" i="1" s="1"/>
  <c r="V235" i="1"/>
  <c r="Z235" i="1" s="1"/>
  <c r="AC235" i="1"/>
  <c r="AB235" i="1"/>
  <c r="V231" i="1"/>
  <c r="Z231" i="1" s="1"/>
  <c r="AB231" i="1"/>
  <c r="AC231" i="1"/>
  <c r="AD231" i="1" s="1"/>
  <c r="V382" i="1"/>
  <c r="Z382" i="1" s="1"/>
  <c r="AC382" i="1"/>
  <c r="AB382" i="1"/>
  <c r="Q382" i="1"/>
  <c r="O382" i="1" s="1"/>
  <c r="R382" i="1" s="1"/>
  <c r="L382" i="1" s="1"/>
  <c r="M382" i="1" s="1"/>
  <c r="V351" i="1"/>
  <c r="Z351" i="1" s="1"/>
  <c r="AC351" i="1"/>
  <c r="T320" i="1"/>
  <c r="U320" i="1" s="1"/>
  <c r="V286" i="1"/>
  <c r="Z286" i="1" s="1"/>
  <c r="AC286" i="1"/>
  <c r="AB286" i="1"/>
  <c r="V240" i="1"/>
  <c r="Z240" i="1" s="1"/>
  <c r="AC240" i="1"/>
  <c r="Q240" i="1"/>
  <c r="O240" i="1" s="1"/>
  <c r="R240" i="1" s="1"/>
  <c r="L240" i="1" s="1"/>
  <c r="M240" i="1" s="1"/>
  <c r="AB240" i="1"/>
  <c r="T223" i="1"/>
  <c r="U223" i="1" s="1"/>
  <c r="T243" i="1"/>
  <c r="U243" i="1" s="1"/>
  <c r="AC376" i="1"/>
  <c r="V376" i="1"/>
  <c r="Z376" i="1" s="1"/>
  <c r="T291" i="1"/>
  <c r="U291" i="1" s="1"/>
  <c r="AB280" i="1"/>
  <c r="AC280" i="1"/>
  <c r="V280" i="1"/>
  <c r="Z280" i="1" s="1"/>
  <c r="Q235" i="1"/>
  <c r="O235" i="1" s="1"/>
  <c r="R235" i="1" s="1"/>
  <c r="L235" i="1" s="1"/>
  <c r="M235" i="1" s="1"/>
  <c r="L277" i="1"/>
  <c r="M277" i="1" s="1"/>
  <c r="T177" i="1"/>
  <c r="U177" i="1" s="1"/>
  <c r="V113" i="1"/>
  <c r="Z113" i="1" s="1"/>
  <c r="AC113" i="1"/>
  <c r="AD113" i="1" s="1"/>
  <c r="V145" i="1"/>
  <c r="Z145" i="1" s="1"/>
  <c r="AC145" i="1"/>
  <c r="L150" i="1"/>
  <c r="M150" i="1" s="1"/>
  <c r="Q204" i="1"/>
  <c r="O204" i="1" s="1"/>
  <c r="R204" i="1" s="1"/>
  <c r="L204" i="1" s="1"/>
  <c r="M204" i="1" s="1"/>
  <c r="T170" i="1"/>
  <c r="U170" i="1" s="1"/>
  <c r="V200" i="1"/>
  <c r="Z200" i="1" s="1"/>
  <c r="AC200" i="1"/>
  <c r="AD200" i="1" s="1"/>
  <c r="Q200" i="1"/>
  <c r="O200" i="1" s="1"/>
  <c r="R200" i="1" s="1"/>
  <c r="L200" i="1" s="1"/>
  <c r="M200" i="1" s="1"/>
  <c r="V152" i="1"/>
  <c r="Z152" i="1" s="1"/>
  <c r="AC152" i="1"/>
  <c r="AB152" i="1"/>
  <c r="AB369" i="1"/>
  <c r="AC369" i="1"/>
  <c r="AD369" i="1" s="1"/>
  <c r="V369" i="1"/>
  <c r="Z369" i="1" s="1"/>
  <c r="AB343" i="1"/>
  <c r="Q343" i="1"/>
  <c r="O343" i="1" s="1"/>
  <c r="R343" i="1" s="1"/>
  <c r="L343" i="1" s="1"/>
  <c r="M343" i="1" s="1"/>
  <c r="T289" i="1"/>
  <c r="U289" i="1" s="1"/>
  <c r="V331" i="1"/>
  <c r="Z331" i="1" s="1"/>
  <c r="AC331" i="1"/>
  <c r="AB331" i="1"/>
  <c r="L301" i="1"/>
  <c r="M301" i="1" s="1"/>
  <c r="Q280" i="1"/>
  <c r="O280" i="1" s="1"/>
  <c r="R280" i="1" s="1"/>
  <c r="L280" i="1" s="1"/>
  <c r="M280" i="1" s="1"/>
  <c r="V294" i="1"/>
  <c r="Z294" i="1" s="1"/>
  <c r="AC294" i="1"/>
  <c r="AB294" i="1"/>
  <c r="L267" i="1"/>
  <c r="M267" i="1" s="1"/>
  <c r="V252" i="1"/>
  <c r="Z252" i="1" s="1"/>
  <c r="AC252" i="1"/>
  <c r="AB252" i="1"/>
  <c r="T313" i="1"/>
  <c r="U313" i="1" s="1"/>
  <c r="L238" i="1"/>
  <c r="M238" i="1" s="1"/>
  <c r="T189" i="1"/>
  <c r="U189" i="1" s="1"/>
  <c r="T263" i="1"/>
  <c r="U263" i="1" s="1"/>
  <c r="AC255" i="1"/>
  <c r="V255" i="1"/>
  <c r="Z255" i="1" s="1"/>
  <c r="T326" i="1"/>
  <c r="U326" i="1" s="1"/>
  <c r="Q251" i="1"/>
  <c r="O251" i="1" s="1"/>
  <c r="R251" i="1" s="1"/>
  <c r="L251" i="1" s="1"/>
  <c r="M251" i="1" s="1"/>
  <c r="AD234" i="1"/>
  <c r="AC212" i="1"/>
  <c r="V212" i="1"/>
  <c r="Z212" i="1" s="1"/>
  <c r="AB206" i="1"/>
  <c r="AC206" i="1"/>
  <c r="AD206" i="1" s="1"/>
  <c r="V206" i="1"/>
  <c r="Z206" i="1" s="1"/>
  <c r="AB193" i="1"/>
  <c r="AC151" i="1"/>
  <c r="AB151" i="1"/>
  <c r="V151" i="1"/>
  <c r="Z151" i="1" s="1"/>
  <c r="V140" i="1"/>
  <c r="Z140" i="1" s="1"/>
  <c r="AC140" i="1"/>
  <c r="AB140" i="1"/>
  <c r="L124" i="1"/>
  <c r="M124" i="1" s="1"/>
  <c r="AC115" i="1"/>
  <c r="AB115" i="1"/>
  <c r="V115" i="1"/>
  <c r="Z115" i="1" s="1"/>
  <c r="T213" i="1"/>
  <c r="U213" i="1" s="1"/>
  <c r="Q254" i="1"/>
  <c r="O254" i="1" s="1"/>
  <c r="R254" i="1" s="1"/>
  <c r="L254" i="1" s="1"/>
  <c r="M254" i="1" s="1"/>
  <c r="AB133" i="1"/>
  <c r="Q120" i="1"/>
  <c r="O120" i="1" s="1"/>
  <c r="R120" i="1" s="1"/>
  <c r="L120" i="1" s="1"/>
  <c r="M120" i="1" s="1"/>
  <c r="L56" i="1"/>
  <c r="M56" i="1" s="1"/>
  <c r="V85" i="1"/>
  <c r="Z85" i="1" s="1"/>
  <c r="AC85" i="1"/>
  <c r="AB85" i="1"/>
  <c r="V54" i="1"/>
  <c r="Z54" i="1" s="1"/>
  <c r="AC54" i="1"/>
  <c r="AD54" i="1" s="1"/>
  <c r="AC122" i="1"/>
  <c r="V122" i="1"/>
  <c r="Z122" i="1" s="1"/>
  <c r="L96" i="1"/>
  <c r="M96" i="1" s="1"/>
  <c r="V77" i="1"/>
  <c r="Z77" i="1" s="1"/>
  <c r="AC77" i="1"/>
  <c r="AB77" i="1"/>
  <c r="AC87" i="1"/>
  <c r="AD87" i="1" s="1"/>
  <c r="V87" i="1"/>
  <c r="Z87" i="1" s="1"/>
  <c r="V121" i="1"/>
  <c r="Z121" i="1" s="1"/>
  <c r="AC121" i="1"/>
  <c r="V125" i="1"/>
  <c r="Z125" i="1" s="1"/>
  <c r="AC125" i="1"/>
  <c r="AD125" i="1" s="1"/>
  <c r="Q125" i="1"/>
  <c r="O125" i="1" s="1"/>
  <c r="R125" i="1" s="1"/>
  <c r="L125" i="1" s="1"/>
  <c r="M125" i="1" s="1"/>
  <c r="V65" i="1"/>
  <c r="Z65" i="1" s="1"/>
  <c r="AC65" i="1"/>
  <c r="AB65" i="1"/>
  <c r="V165" i="1"/>
  <c r="Z165" i="1" s="1"/>
  <c r="AC165" i="1"/>
  <c r="AD165" i="1" s="1"/>
  <c r="V96" i="1"/>
  <c r="Z96" i="1" s="1"/>
  <c r="AC96" i="1"/>
  <c r="AB96" i="1"/>
  <c r="AB222" i="1"/>
  <c r="V175" i="1"/>
  <c r="Z175" i="1" s="1"/>
  <c r="AC175" i="1"/>
  <c r="Q175" i="1"/>
  <c r="O175" i="1" s="1"/>
  <c r="R175" i="1" s="1"/>
  <c r="L175" i="1" s="1"/>
  <c r="M175" i="1" s="1"/>
  <c r="V129" i="1"/>
  <c r="Z129" i="1" s="1"/>
  <c r="AC129" i="1"/>
  <c r="AD129" i="1" s="1"/>
  <c r="Q129" i="1"/>
  <c r="O129" i="1" s="1"/>
  <c r="R129" i="1" s="1"/>
  <c r="L129" i="1" s="1"/>
  <c r="M129" i="1" s="1"/>
  <c r="L92" i="1"/>
  <c r="M92" i="1" s="1"/>
  <c r="V214" i="1"/>
  <c r="Z214" i="1" s="1"/>
  <c r="AC214" i="1"/>
  <c r="AB214" i="1"/>
  <c r="Q115" i="1"/>
  <c r="O115" i="1" s="1"/>
  <c r="R115" i="1" s="1"/>
  <c r="L115" i="1" s="1"/>
  <c r="M115" i="1" s="1"/>
  <c r="T182" i="1"/>
  <c r="U182" i="1" s="1"/>
  <c r="Q141" i="1"/>
  <c r="O141" i="1" s="1"/>
  <c r="R141" i="1" s="1"/>
  <c r="L141" i="1" s="1"/>
  <c r="M141" i="1" s="1"/>
  <c r="T110" i="1"/>
  <c r="U110" i="1" s="1"/>
  <c r="T42" i="1"/>
  <c r="U42" i="1" s="1"/>
  <c r="Q93" i="1"/>
  <c r="O93" i="1" s="1"/>
  <c r="R93" i="1" s="1"/>
  <c r="L93" i="1" s="1"/>
  <c r="M93" i="1" s="1"/>
  <c r="L60" i="1"/>
  <c r="M60" i="1" s="1"/>
  <c r="Q86" i="1"/>
  <c r="O86" i="1" s="1"/>
  <c r="R86" i="1" s="1"/>
  <c r="L86" i="1" s="1"/>
  <c r="M86" i="1" s="1"/>
  <c r="V20" i="1"/>
  <c r="Z20" i="1" s="1"/>
  <c r="AC20" i="1"/>
  <c r="AD20" i="1" s="1"/>
  <c r="V57" i="1"/>
  <c r="Z57" i="1" s="1"/>
  <c r="AC57" i="1"/>
  <c r="AB57" i="1"/>
  <c r="Q146" i="1"/>
  <c r="O146" i="1" s="1"/>
  <c r="R146" i="1" s="1"/>
  <c r="L146" i="1" s="1"/>
  <c r="M146" i="1" s="1"/>
  <c r="AC35" i="1"/>
  <c r="AD35" i="1" s="1"/>
  <c r="V35" i="1"/>
  <c r="Z35" i="1" s="1"/>
  <c r="AB35" i="1"/>
  <c r="Q58" i="1"/>
  <c r="O58" i="1" s="1"/>
  <c r="R58" i="1" s="1"/>
  <c r="L58" i="1" s="1"/>
  <c r="M58" i="1" s="1"/>
  <c r="T365" i="1"/>
  <c r="U365" i="1" s="1"/>
  <c r="T345" i="1"/>
  <c r="U345" i="1" s="1"/>
  <c r="AC330" i="1"/>
  <c r="AB330" i="1"/>
  <c r="V330" i="1"/>
  <c r="Z330" i="1" s="1"/>
  <c r="V218" i="1"/>
  <c r="Z218" i="1" s="1"/>
  <c r="AC218" i="1"/>
  <c r="T185" i="1"/>
  <c r="U185" i="1" s="1"/>
  <c r="AC241" i="1"/>
  <c r="AD241" i="1" s="1"/>
  <c r="V241" i="1"/>
  <c r="Z241" i="1" s="1"/>
  <c r="Q241" i="1"/>
  <c r="O241" i="1" s="1"/>
  <c r="R241" i="1" s="1"/>
  <c r="L241" i="1" s="1"/>
  <c r="M241" i="1" s="1"/>
  <c r="V337" i="1"/>
  <c r="Z337" i="1" s="1"/>
  <c r="AC337" i="1"/>
  <c r="AD337" i="1" s="1"/>
  <c r="AB337" i="1"/>
  <c r="AC332" i="1"/>
  <c r="AD332" i="1" s="1"/>
  <c r="V332" i="1"/>
  <c r="Z332" i="1" s="1"/>
  <c r="Q309" i="1"/>
  <c r="O309" i="1" s="1"/>
  <c r="R309" i="1" s="1"/>
  <c r="L309" i="1" s="1"/>
  <c r="M309" i="1" s="1"/>
  <c r="T250" i="1"/>
  <c r="U250" i="1" s="1"/>
  <c r="V298" i="1"/>
  <c r="Z298" i="1" s="1"/>
  <c r="AC298" i="1"/>
  <c r="AB298" i="1"/>
  <c r="Q332" i="1"/>
  <c r="O332" i="1" s="1"/>
  <c r="R332" i="1" s="1"/>
  <c r="L332" i="1" s="1"/>
  <c r="M332" i="1" s="1"/>
  <c r="T300" i="1"/>
  <c r="U300" i="1" s="1"/>
  <c r="T217" i="1"/>
  <c r="U217" i="1" s="1"/>
  <c r="T220" i="1"/>
  <c r="U220" i="1" s="1"/>
  <c r="AC229" i="1"/>
  <c r="AD229" i="1" s="1"/>
  <c r="V229" i="1"/>
  <c r="Z229" i="1" s="1"/>
  <c r="Q229" i="1"/>
  <c r="O229" i="1" s="1"/>
  <c r="R229" i="1" s="1"/>
  <c r="L229" i="1" s="1"/>
  <c r="M229" i="1" s="1"/>
  <c r="T389" i="1"/>
  <c r="U389" i="1" s="1"/>
  <c r="T354" i="1"/>
  <c r="U354" i="1" s="1"/>
  <c r="Q379" i="1"/>
  <c r="O379" i="1" s="1"/>
  <c r="R379" i="1" s="1"/>
  <c r="L379" i="1" s="1"/>
  <c r="M379" i="1" s="1"/>
  <c r="V247" i="1"/>
  <c r="Z247" i="1" s="1"/>
  <c r="AB247" i="1"/>
  <c r="AC247" i="1"/>
  <c r="AD247" i="1" s="1"/>
  <c r="T262" i="1"/>
  <c r="U262" i="1" s="1"/>
  <c r="T59" i="1"/>
  <c r="U59" i="1" s="1"/>
  <c r="V153" i="1"/>
  <c r="Z153" i="1" s="1"/>
  <c r="AC153" i="1"/>
  <c r="AD153" i="1" s="1"/>
  <c r="AC366" i="1"/>
  <c r="V366" i="1"/>
  <c r="Z366" i="1" s="1"/>
  <c r="AB366" i="1"/>
  <c r="T346" i="1"/>
  <c r="U346" i="1" s="1"/>
  <c r="Q366" i="1"/>
  <c r="O366" i="1" s="1"/>
  <c r="R366" i="1" s="1"/>
  <c r="L366" i="1" s="1"/>
  <c r="M366" i="1" s="1"/>
  <c r="Q333" i="1"/>
  <c r="O333" i="1" s="1"/>
  <c r="R333" i="1" s="1"/>
  <c r="L333" i="1" s="1"/>
  <c r="M333" i="1" s="1"/>
  <c r="AB219" i="1"/>
  <c r="V192" i="1"/>
  <c r="Z192" i="1" s="1"/>
  <c r="AC192" i="1"/>
  <c r="AD192" i="1" s="1"/>
  <c r="T190" i="1"/>
  <c r="U190" i="1" s="1"/>
  <c r="L380" i="1"/>
  <c r="M380" i="1" s="1"/>
  <c r="AB376" i="1"/>
  <c r="AC357" i="1"/>
  <c r="V357" i="1"/>
  <c r="Z357" i="1" s="1"/>
  <c r="AC361" i="1"/>
  <c r="AD361" i="1" s="1"/>
  <c r="V361" i="1"/>
  <c r="Z361" i="1" s="1"/>
  <c r="V368" i="1"/>
  <c r="Z368" i="1" s="1"/>
  <c r="AC368" i="1"/>
  <c r="AD368" i="1" s="1"/>
  <c r="V342" i="1"/>
  <c r="Z342" i="1" s="1"/>
  <c r="AC342" i="1"/>
  <c r="AD342" i="1" s="1"/>
  <c r="T355" i="1"/>
  <c r="U355" i="1" s="1"/>
  <c r="Q342" i="1"/>
  <c r="O342" i="1" s="1"/>
  <c r="R342" i="1" s="1"/>
  <c r="L342" i="1" s="1"/>
  <c r="M342" i="1" s="1"/>
  <c r="V318" i="1"/>
  <c r="Z318" i="1" s="1"/>
  <c r="AC318" i="1"/>
  <c r="AB318" i="1"/>
  <c r="T287" i="1"/>
  <c r="U287" i="1" s="1"/>
  <c r="AB307" i="1"/>
  <c r="V312" i="1"/>
  <c r="Z312" i="1" s="1"/>
  <c r="AC312" i="1"/>
  <c r="AD312" i="1" s="1"/>
  <c r="L271" i="1"/>
  <c r="M271" i="1" s="1"/>
  <c r="T329" i="1"/>
  <c r="U329" i="1" s="1"/>
  <c r="V273" i="1"/>
  <c r="Z273" i="1" s="1"/>
  <c r="AC273" i="1"/>
  <c r="AD273" i="1" s="1"/>
  <c r="V277" i="1"/>
  <c r="Z277" i="1" s="1"/>
  <c r="AC277" i="1"/>
  <c r="Q305" i="1"/>
  <c r="O305" i="1" s="1"/>
  <c r="R305" i="1" s="1"/>
  <c r="L305" i="1" s="1"/>
  <c r="M305" i="1" s="1"/>
  <c r="T292" i="1"/>
  <c r="U292" i="1" s="1"/>
  <c r="Q231" i="1"/>
  <c r="O231" i="1" s="1"/>
  <c r="R231" i="1" s="1"/>
  <c r="L231" i="1" s="1"/>
  <c r="M231" i="1" s="1"/>
  <c r="AB249" i="1"/>
  <c r="Q310" i="1"/>
  <c r="O310" i="1" s="1"/>
  <c r="R310" i="1" s="1"/>
  <c r="L310" i="1" s="1"/>
  <c r="M310" i="1" s="1"/>
  <c r="T256" i="1"/>
  <c r="U256" i="1" s="1"/>
  <c r="AC237" i="1"/>
  <c r="V237" i="1"/>
  <c r="Z237" i="1" s="1"/>
  <c r="T209" i="1"/>
  <c r="U209" i="1" s="1"/>
  <c r="T173" i="1"/>
  <c r="U173" i="1" s="1"/>
  <c r="AB218" i="1"/>
  <c r="L202" i="1"/>
  <c r="M202" i="1" s="1"/>
  <c r="Q270" i="1"/>
  <c r="O270" i="1" s="1"/>
  <c r="R270" i="1" s="1"/>
  <c r="L270" i="1" s="1"/>
  <c r="M270" i="1" s="1"/>
  <c r="V248" i="1"/>
  <c r="Z248" i="1" s="1"/>
  <c r="AC248" i="1"/>
  <c r="Q248" i="1"/>
  <c r="O248" i="1" s="1"/>
  <c r="R248" i="1" s="1"/>
  <c r="L248" i="1" s="1"/>
  <c r="M248" i="1" s="1"/>
  <c r="AB248" i="1"/>
  <c r="V203" i="1"/>
  <c r="Z203" i="1" s="1"/>
  <c r="AC203" i="1"/>
  <c r="AB203" i="1"/>
  <c r="AC163" i="1"/>
  <c r="AB163" i="1"/>
  <c r="V163" i="1"/>
  <c r="Z163" i="1" s="1"/>
  <c r="Q151" i="1"/>
  <c r="O151" i="1" s="1"/>
  <c r="R151" i="1" s="1"/>
  <c r="L151" i="1" s="1"/>
  <c r="M151" i="1" s="1"/>
  <c r="AB212" i="1"/>
  <c r="L132" i="1"/>
  <c r="M132" i="1" s="1"/>
  <c r="T114" i="1"/>
  <c r="U114" i="1" s="1"/>
  <c r="AC253" i="1"/>
  <c r="AD253" i="1" s="1"/>
  <c r="V253" i="1"/>
  <c r="Z253" i="1" s="1"/>
  <c r="Q163" i="1"/>
  <c r="O163" i="1" s="1"/>
  <c r="R163" i="1" s="1"/>
  <c r="L163" i="1" s="1"/>
  <c r="M163" i="1" s="1"/>
  <c r="Q111" i="1"/>
  <c r="O111" i="1" s="1"/>
  <c r="R111" i="1" s="1"/>
  <c r="L111" i="1" s="1"/>
  <c r="M111" i="1" s="1"/>
  <c r="AC100" i="1"/>
  <c r="AB100" i="1"/>
  <c r="V100" i="1"/>
  <c r="Z100" i="1" s="1"/>
  <c r="L49" i="1"/>
  <c r="M49" i="1" s="1"/>
  <c r="V169" i="1"/>
  <c r="Z169" i="1" s="1"/>
  <c r="AC169" i="1"/>
  <c r="AD169" i="1" s="1"/>
  <c r="AB121" i="1"/>
  <c r="Q133" i="1"/>
  <c r="O133" i="1" s="1"/>
  <c r="R133" i="1" s="1"/>
  <c r="L133" i="1" s="1"/>
  <c r="M133" i="1" s="1"/>
  <c r="L41" i="1"/>
  <c r="M41" i="1" s="1"/>
  <c r="Q219" i="1"/>
  <c r="O219" i="1" s="1"/>
  <c r="R219" i="1" s="1"/>
  <c r="L219" i="1" s="1"/>
  <c r="M219" i="1" s="1"/>
  <c r="V215" i="1"/>
  <c r="Z215" i="1" s="1"/>
  <c r="AC215" i="1"/>
  <c r="AB215" i="1"/>
  <c r="AC75" i="1"/>
  <c r="AD75" i="1" s="1"/>
  <c r="V75" i="1"/>
  <c r="Z75" i="1" s="1"/>
  <c r="Q137" i="1"/>
  <c r="O137" i="1" s="1"/>
  <c r="R137" i="1" s="1"/>
  <c r="L137" i="1" s="1"/>
  <c r="M137" i="1" s="1"/>
  <c r="Q152" i="1"/>
  <c r="O152" i="1" s="1"/>
  <c r="R152" i="1" s="1"/>
  <c r="L152" i="1" s="1"/>
  <c r="M152" i="1" s="1"/>
  <c r="Q77" i="1"/>
  <c r="O77" i="1" s="1"/>
  <c r="R77" i="1" s="1"/>
  <c r="L77" i="1" s="1"/>
  <c r="M77" i="1" s="1"/>
  <c r="T22" i="1"/>
  <c r="U22" i="1" s="1"/>
  <c r="AD92" i="1"/>
  <c r="AC80" i="1"/>
  <c r="AB80" i="1"/>
  <c r="V80" i="1"/>
  <c r="Z80" i="1" s="1"/>
  <c r="Q62" i="1"/>
  <c r="O62" i="1" s="1"/>
  <c r="R62" i="1" s="1"/>
  <c r="L62" i="1" s="1"/>
  <c r="M62" i="1" s="1"/>
  <c r="Q40" i="1"/>
  <c r="O40" i="1" s="1"/>
  <c r="R40" i="1" s="1"/>
  <c r="L40" i="1" s="1"/>
  <c r="M40" i="1" s="1"/>
  <c r="V82" i="1"/>
  <c r="Z82" i="1" s="1"/>
  <c r="AC82" i="1"/>
  <c r="AD82" i="1" s="1"/>
  <c r="T63" i="1"/>
  <c r="U63" i="1" s="1"/>
  <c r="Q75" i="1"/>
  <c r="O75" i="1" s="1"/>
  <c r="R75" i="1" s="1"/>
  <c r="L75" i="1" s="1"/>
  <c r="M75" i="1" s="1"/>
  <c r="AC17" i="1"/>
  <c r="AD17" i="1" s="1"/>
  <c r="V17" i="1"/>
  <c r="Z17" i="1" s="1"/>
  <c r="AC31" i="1"/>
  <c r="V31" i="1"/>
  <c r="Z31" i="1" s="1"/>
  <c r="AB31" i="1"/>
  <c r="Q126" i="1"/>
  <c r="O126" i="1" s="1"/>
  <c r="R126" i="1" s="1"/>
  <c r="L126" i="1" s="1"/>
  <c r="M126" i="1" s="1"/>
  <c r="V69" i="1"/>
  <c r="Z69" i="1" s="1"/>
  <c r="AB69" i="1"/>
  <c r="AC69" i="1"/>
  <c r="L33" i="1"/>
  <c r="M33" i="1" s="1"/>
  <c r="Q16" i="1"/>
  <c r="O16" i="1" s="1"/>
  <c r="R16" i="1" s="1"/>
  <c r="L16" i="1" s="1"/>
  <c r="M16" i="1" s="1"/>
  <c r="V302" i="1"/>
  <c r="Z302" i="1" s="1"/>
  <c r="AC302" i="1"/>
  <c r="AB302" i="1"/>
  <c r="T279" i="1"/>
  <c r="U279" i="1" s="1"/>
  <c r="AC259" i="1"/>
  <c r="AB259" i="1"/>
  <c r="V259" i="1"/>
  <c r="Z259" i="1" s="1"/>
  <c r="V269" i="1"/>
  <c r="Z269" i="1" s="1"/>
  <c r="AC269" i="1"/>
  <c r="AD269" i="1" s="1"/>
  <c r="Q269" i="1"/>
  <c r="O269" i="1" s="1"/>
  <c r="R269" i="1" s="1"/>
  <c r="L269" i="1" s="1"/>
  <c r="M269" i="1" s="1"/>
  <c r="T363" i="1"/>
  <c r="U363" i="1" s="1"/>
  <c r="V360" i="1"/>
  <c r="Z360" i="1" s="1"/>
  <c r="AC360" i="1"/>
  <c r="AD360" i="1" s="1"/>
  <c r="AB360" i="1"/>
  <c r="Q360" i="1"/>
  <c r="O360" i="1" s="1"/>
  <c r="R360" i="1" s="1"/>
  <c r="L360" i="1" s="1"/>
  <c r="M360" i="1" s="1"/>
  <c r="AC308" i="1"/>
  <c r="V308" i="1"/>
  <c r="Z308" i="1" s="1"/>
  <c r="Q307" i="1"/>
  <c r="O307" i="1" s="1"/>
  <c r="R307" i="1" s="1"/>
  <c r="L307" i="1" s="1"/>
  <c r="M307" i="1" s="1"/>
  <c r="T324" i="1"/>
  <c r="U324" i="1" s="1"/>
  <c r="AC233" i="1"/>
  <c r="AD233" i="1" s="1"/>
  <c r="V233" i="1"/>
  <c r="Z233" i="1" s="1"/>
  <c r="V186" i="1"/>
  <c r="Z186" i="1" s="1"/>
  <c r="AC186" i="1"/>
  <c r="AB186" i="1"/>
  <c r="L364" i="1"/>
  <c r="M364" i="1" s="1"/>
  <c r="V322" i="1"/>
  <c r="Z322" i="1" s="1"/>
  <c r="AC322" i="1"/>
  <c r="AB322" i="1"/>
  <c r="V272" i="1"/>
  <c r="Z272" i="1" s="1"/>
  <c r="AC272" i="1"/>
  <c r="AB272" i="1"/>
  <c r="V228" i="1"/>
  <c r="Z228" i="1" s="1"/>
  <c r="AC228" i="1"/>
  <c r="AB228" i="1"/>
  <c r="AC278" i="1"/>
  <c r="V278" i="1"/>
  <c r="Z278" i="1" s="1"/>
  <c r="AB278" i="1"/>
  <c r="AC225" i="1"/>
  <c r="AD225" i="1" s="1"/>
  <c r="V225" i="1"/>
  <c r="Z225" i="1" s="1"/>
  <c r="Q225" i="1"/>
  <c r="O225" i="1" s="1"/>
  <c r="R225" i="1" s="1"/>
  <c r="L225" i="1" s="1"/>
  <c r="M225" i="1" s="1"/>
  <c r="AC216" i="1"/>
  <c r="AD216" i="1" s="1"/>
  <c r="V216" i="1"/>
  <c r="Z216" i="1" s="1"/>
  <c r="T184" i="1"/>
  <c r="U184" i="1" s="1"/>
  <c r="T172" i="1"/>
  <c r="U172" i="1" s="1"/>
  <c r="V191" i="1"/>
  <c r="Z191" i="1" s="1"/>
  <c r="AC191" i="1"/>
  <c r="AB191" i="1"/>
  <c r="Q356" i="1"/>
  <c r="O356" i="1" s="1"/>
  <c r="R356" i="1" s="1"/>
  <c r="L356" i="1" s="1"/>
  <c r="M356" i="1" s="1"/>
  <c r="V319" i="1"/>
  <c r="Z319" i="1" s="1"/>
  <c r="AC319" i="1"/>
  <c r="AB319" i="1"/>
  <c r="AB283" i="1"/>
  <c r="Q319" i="1"/>
  <c r="O319" i="1" s="1"/>
  <c r="R319" i="1" s="1"/>
  <c r="L319" i="1" s="1"/>
  <c r="M319" i="1" s="1"/>
  <c r="T296" i="1"/>
  <c r="U296" i="1" s="1"/>
  <c r="V257" i="1"/>
  <c r="Z257" i="1" s="1"/>
  <c r="AC257" i="1"/>
  <c r="AD257" i="1" s="1"/>
  <c r="Q257" i="1"/>
  <c r="O257" i="1" s="1"/>
  <c r="R257" i="1" s="1"/>
  <c r="L257" i="1" s="1"/>
  <c r="M257" i="1" s="1"/>
  <c r="Q210" i="1"/>
  <c r="O210" i="1" s="1"/>
  <c r="R210" i="1" s="1"/>
  <c r="L210" i="1" s="1"/>
  <c r="M210" i="1" s="1"/>
  <c r="V224" i="1"/>
  <c r="Z224" i="1" s="1"/>
  <c r="AC224" i="1"/>
  <c r="Q224" i="1"/>
  <c r="O224" i="1" s="1"/>
  <c r="R224" i="1" s="1"/>
  <c r="L224" i="1" s="1"/>
  <c r="M224" i="1" s="1"/>
  <c r="AB224" i="1"/>
  <c r="Q249" i="1"/>
  <c r="O249" i="1" s="1"/>
  <c r="R249" i="1" s="1"/>
  <c r="L249" i="1" s="1"/>
  <c r="M249" i="1" s="1"/>
  <c r="AC134" i="1"/>
  <c r="V134" i="1"/>
  <c r="Z134" i="1" s="1"/>
  <c r="Q76" i="1"/>
  <c r="O76" i="1" s="1"/>
  <c r="R76" i="1" s="1"/>
  <c r="L76" i="1" s="1"/>
  <c r="M76" i="1" s="1"/>
  <c r="V174" i="1"/>
  <c r="Z174" i="1" s="1"/>
  <c r="AC174" i="1"/>
  <c r="AD174" i="1" s="1"/>
  <c r="AC108" i="1"/>
  <c r="AB108" i="1"/>
  <c r="V108" i="1"/>
  <c r="Z108" i="1" s="1"/>
  <c r="T79" i="1"/>
  <c r="U79" i="1" s="1"/>
  <c r="L104" i="1"/>
  <c r="M104" i="1" s="1"/>
  <c r="Q222" i="1"/>
  <c r="O222" i="1" s="1"/>
  <c r="R222" i="1" s="1"/>
  <c r="L222" i="1" s="1"/>
  <c r="M222" i="1" s="1"/>
  <c r="Q145" i="1"/>
  <c r="O145" i="1" s="1"/>
  <c r="R145" i="1" s="1"/>
  <c r="L145" i="1" s="1"/>
  <c r="M145" i="1" s="1"/>
  <c r="AC372" i="1"/>
  <c r="AD372" i="1" s="1"/>
  <c r="V372" i="1"/>
  <c r="Z372" i="1" s="1"/>
  <c r="V386" i="1"/>
  <c r="Z386" i="1" s="1"/>
  <c r="AC386" i="1"/>
  <c r="Q386" i="1"/>
  <c r="O386" i="1" s="1"/>
  <c r="R386" i="1" s="1"/>
  <c r="L386" i="1" s="1"/>
  <c r="M386" i="1" s="1"/>
  <c r="AB386" i="1"/>
  <c r="AC383" i="1"/>
  <c r="AD383" i="1" s="1"/>
  <c r="V383" i="1"/>
  <c r="Z383" i="1" s="1"/>
  <c r="Q383" i="1"/>
  <c r="O383" i="1" s="1"/>
  <c r="R383" i="1" s="1"/>
  <c r="L383" i="1" s="1"/>
  <c r="M383" i="1" s="1"/>
  <c r="V335" i="1"/>
  <c r="Z335" i="1" s="1"/>
  <c r="AC335" i="1"/>
  <c r="AD335" i="1" s="1"/>
  <c r="V378" i="1"/>
  <c r="Z378" i="1" s="1"/>
  <c r="AC378" i="1"/>
  <c r="AB378" i="1"/>
  <c r="AC387" i="1"/>
  <c r="AD387" i="1" s="1"/>
  <c r="V387" i="1"/>
  <c r="Z387" i="1" s="1"/>
  <c r="Q387" i="1"/>
  <c r="O387" i="1" s="1"/>
  <c r="R387" i="1" s="1"/>
  <c r="L387" i="1" s="1"/>
  <c r="M387" i="1" s="1"/>
  <c r="T381" i="1"/>
  <c r="U381" i="1" s="1"/>
  <c r="T367" i="1"/>
  <c r="U367" i="1" s="1"/>
  <c r="T375" i="1"/>
  <c r="U375" i="1" s="1"/>
  <c r="T350" i="1"/>
  <c r="U350" i="1" s="1"/>
  <c r="Q369" i="1"/>
  <c r="O369" i="1" s="1"/>
  <c r="R369" i="1" s="1"/>
  <c r="L369" i="1" s="1"/>
  <c r="M369" i="1" s="1"/>
  <c r="AB357" i="1"/>
  <c r="T385" i="1"/>
  <c r="U385" i="1" s="1"/>
  <c r="AB361" i="1"/>
  <c r="T328" i="1"/>
  <c r="U328" i="1" s="1"/>
  <c r="T348" i="1"/>
  <c r="U348" i="1" s="1"/>
  <c r="Q368" i="1"/>
  <c r="O368" i="1" s="1"/>
  <c r="R368" i="1" s="1"/>
  <c r="L368" i="1" s="1"/>
  <c r="M368" i="1" s="1"/>
  <c r="Q378" i="1"/>
  <c r="O378" i="1" s="1"/>
  <c r="R378" i="1" s="1"/>
  <c r="L378" i="1" s="1"/>
  <c r="M378" i="1" s="1"/>
  <c r="AB353" i="1"/>
  <c r="V362" i="1"/>
  <c r="Z362" i="1" s="1"/>
  <c r="AC362" i="1"/>
  <c r="AD362" i="1" s="1"/>
  <c r="AC325" i="1"/>
  <c r="AD325" i="1" s="1"/>
  <c r="V325" i="1"/>
  <c r="Z325" i="1" s="1"/>
  <c r="AC315" i="1"/>
  <c r="AD315" i="1" s="1"/>
  <c r="V315" i="1"/>
  <c r="Z315" i="1" s="1"/>
  <c r="AC304" i="1"/>
  <c r="AD304" i="1" s="1"/>
  <c r="V304" i="1"/>
  <c r="Z304" i="1" s="1"/>
  <c r="Q284" i="1"/>
  <c r="O284" i="1" s="1"/>
  <c r="R284" i="1" s="1"/>
  <c r="L284" i="1" s="1"/>
  <c r="M284" i="1" s="1"/>
  <c r="Q331" i="1"/>
  <c r="O331" i="1" s="1"/>
  <c r="R331" i="1" s="1"/>
  <c r="L331" i="1" s="1"/>
  <c r="M331" i="1" s="1"/>
  <c r="V327" i="1"/>
  <c r="Z327" i="1" s="1"/>
  <c r="AC327" i="1"/>
  <c r="AB327" i="1"/>
  <c r="Q327" i="1"/>
  <c r="O327" i="1" s="1"/>
  <c r="R327" i="1" s="1"/>
  <c r="L327" i="1" s="1"/>
  <c r="M327" i="1" s="1"/>
  <c r="AB308" i="1"/>
  <c r="L268" i="1"/>
  <c r="M268" i="1" s="1"/>
  <c r="Q315" i="1"/>
  <c r="O315" i="1" s="1"/>
  <c r="R315" i="1" s="1"/>
  <c r="L315" i="1" s="1"/>
  <c r="M315" i="1" s="1"/>
  <c r="Q294" i="1"/>
  <c r="O294" i="1" s="1"/>
  <c r="R294" i="1" s="1"/>
  <c r="L294" i="1" s="1"/>
  <c r="M294" i="1" s="1"/>
  <c r="Q276" i="1"/>
  <c r="O276" i="1" s="1"/>
  <c r="R276" i="1" s="1"/>
  <c r="L276" i="1" s="1"/>
  <c r="M276" i="1" s="1"/>
  <c r="L281" i="1"/>
  <c r="M281" i="1" s="1"/>
  <c r="AB277" i="1"/>
  <c r="V267" i="1"/>
  <c r="Z267" i="1" s="1"/>
  <c r="AC267" i="1"/>
  <c r="AB267" i="1"/>
  <c r="Q247" i="1"/>
  <c r="O247" i="1" s="1"/>
  <c r="R247" i="1" s="1"/>
  <c r="L247" i="1" s="1"/>
  <c r="M247" i="1" s="1"/>
  <c r="V261" i="1"/>
  <c r="Z261" i="1" s="1"/>
  <c r="AC261" i="1"/>
  <c r="AD261" i="1" s="1"/>
  <c r="Q306" i="1"/>
  <c r="O306" i="1" s="1"/>
  <c r="R306" i="1" s="1"/>
  <c r="L306" i="1" s="1"/>
  <c r="M306" i="1" s="1"/>
  <c r="Q286" i="1"/>
  <c r="O286" i="1" s="1"/>
  <c r="R286" i="1" s="1"/>
  <c r="L286" i="1" s="1"/>
  <c r="M286" i="1" s="1"/>
  <c r="L246" i="1"/>
  <c r="M246" i="1" s="1"/>
  <c r="AB237" i="1"/>
  <c r="AB208" i="1"/>
  <c r="Q195" i="1"/>
  <c r="O195" i="1" s="1"/>
  <c r="R195" i="1" s="1"/>
  <c r="L195" i="1" s="1"/>
  <c r="M195" i="1" s="1"/>
  <c r="AB255" i="1"/>
  <c r="Q255" i="1"/>
  <c r="O255" i="1" s="1"/>
  <c r="R255" i="1" s="1"/>
  <c r="L255" i="1" s="1"/>
  <c r="M255" i="1" s="1"/>
  <c r="V281" i="1"/>
  <c r="Z281" i="1" s="1"/>
  <c r="AC281" i="1"/>
  <c r="AD281" i="1" s="1"/>
  <c r="AB281" i="1"/>
  <c r="T201" i="1"/>
  <c r="U201" i="1" s="1"/>
  <c r="T239" i="1"/>
  <c r="U239" i="1" s="1"/>
  <c r="Q203" i="1"/>
  <c r="O203" i="1" s="1"/>
  <c r="R203" i="1" s="1"/>
  <c r="L203" i="1" s="1"/>
  <c r="M203" i="1" s="1"/>
  <c r="L131" i="1"/>
  <c r="M131" i="1" s="1"/>
  <c r="AB254" i="1"/>
  <c r="V232" i="1"/>
  <c r="Z232" i="1" s="1"/>
  <c r="AC232" i="1"/>
  <c r="AD232" i="1" s="1"/>
  <c r="AB232" i="1"/>
  <c r="Q232" i="1"/>
  <c r="O232" i="1" s="1"/>
  <c r="R232" i="1" s="1"/>
  <c r="L232" i="1" s="1"/>
  <c r="M232" i="1" s="1"/>
  <c r="Q252" i="1"/>
  <c r="O252" i="1" s="1"/>
  <c r="R252" i="1" s="1"/>
  <c r="L252" i="1" s="1"/>
  <c r="M252" i="1" s="1"/>
  <c r="Q206" i="1"/>
  <c r="O206" i="1" s="1"/>
  <c r="R206" i="1" s="1"/>
  <c r="L206" i="1" s="1"/>
  <c r="M206" i="1" s="1"/>
  <c r="Q148" i="1"/>
  <c r="O148" i="1" s="1"/>
  <c r="R148" i="1" s="1"/>
  <c r="L148" i="1" s="1"/>
  <c r="M148" i="1" s="1"/>
  <c r="Q186" i="1"/>
  <c r="O186" i="1" s="1"/>
  <c r="R186" i="1" s="1"/>
  <c r="L186" i="1" s="1"/>
  <c r="M186" i="1" s="1"/>
  <c r="AC142" i="1"/>
  <c r="AD142" i="1" s="1"/>
  <c r="V142" i="1"/>
  <c r="Z142" i="1" s="1"/>
  <c r="AB49" i="1"/>
  <c r="AC49" i="1"/>
  <c r="AD49" i="1" s="1"/>
  <c r="V49" i="1"/>
  <c r="Z49" i="1" s="1"/>
  <c r="AC150" i="1"/>
  <c r="AD150" i="1" s="1"/>
  <c r="V150" i="1"/>
  <c r="Z150" i="1" s="1"/>
  <c r="T138" i="1"/>
  <c r="U138" i="1" s="1"/>
  <c r="AB70" i="1"/>
  <c r="AC55" i="1"/>
  <c r="AD55" i="1" s="1"/>
  <c r="V55" i="1"/>
  <c r="Z55" i="1" s="1"/>
  <c r="V160" i="1"/>
  <c r="Z160" i="1" s="1"/>
  <c r="AC160" i="1"/>
  <c r="AB160" i="1"/>
  <c r="AC106" i="1"/>
  <c r="AD106" i="1" s="1"/>
  <c r="V106" i="1"/>
  <c r="Z106" i="1" s="1"/>
  <c r="Q106" i="1"/>
  <c r="O106" i="1" s="1"/>
  <c r="R106" i="1" s="1"/>
  <c r="L106" i="1" s="1"/>
  <c r="M106" i="1" s="1"/>
  <c r="V128" i="1"/>
  <c r="Z128" i="1" s="1"/>
  <c r="AC128" i="1"/>
  <c r="AB128" i="1"/>
  <c r="AB66" i="1"/>
  <c r="T198" i="1"/>
  <c r="U198" i="1" s="1"/>
  <c r="V161" i="1"/>
  <c r="Z161" i="1" s="1"/>
  <c r="AC161" i="1"/>
  <c r="AD161" i="1" s="1"/>
  <c r="AB145" i="1"/>
  <c r="V102" i="1"/>
  <c r="Z102" i="1" s="1"/>
  <c r="AC102" i="1"/>
  <c r="AD102" i="1" s="1"/>
  <c r="T181" i="1"/>
  <c r="U181" i="1" s="1"/>
  <c r="T71" i="1"/>
  <c r="U71" i="1" s="1"/>
  <c r="T38" i="1"/>
  <c r="U38" i="1" s="1"/>
  <c r="L52" i="1"/>
  <c r="M52" i="1" s="1"/>
  <c r="Q70" i="1"/>
  <c r="O70" i="1" s="1"/>
  <c r="R70" i="1" s="1"/>
  <c r="L70" i="1" s="1"/>
  <c r="M70" i="1" s="1"/>
  <c r="V32" i="1"/>
  <c r="Z32" i="1" s="1"/>
  <c r="AC32" i="1"/>
  <c r="AD32" i="1" s="1"/>
  <c r="AB175" i="1"/>
  <c r="AB39" i="1"/>
  <c r="V39" i="1"/>
  <c r="Z39" i="1" s="1"/>
  <c r="AC39" i="1"/>
  <c r="AD39" i="1" s="1"/>
  <c r="Q17" i="1"/>
  <c r="O17" i="1" s="1"/>
  <c r="R17" i="1" s="1"/>
  <c r="L17" i="1" s="1"/>
  <c r="M17" i="1" s="1"/>
  <c r="Q55" i="1"/>
  <c r="O55" i="1" s="1"/>
  <c r="R55" i="1" s="1"/>
  <c r="L55" i="1" s="1"/>
  <c r="M55" i="1" s="1"/>
  <c r="V28" i="1"/>
  <c r="Z28" i="1" s="1"/>
  <c r="AC28" i="1"/>
  <c r="AD28" i="1" s="1"/>
  <c r="Q50" i="1"/>
  <c r="O50" i="1" s="1"/>
  <c r="R50" i="1" s="1"/>
  <c r="L50" i="1" s="1"/>
  <c r="M50" i="1" s="1"/>
  <c r="V90" i="1"/>
  <c r="Z90" i="1" s="1"/>
  <c r="AC90" i="1"/>
  <c r="AD90" i="1" s="1"/>
  <c r="Q98" i="1"/>
  <c r="O98" i="1" s="1"/>
  <c r="R98" i="1" s="1"/>
  <c r="L98" i="1" s="1"/>
  <c r="M98" i="1" s="1"/>
  <c r="AB44" i="1"/>
  <c r="V52" i="1"/>
  <c r="Z52" i="1" s="1"/>
  <c r="AC52" i="1"/>
  <c r="AB52" i="1"/>
  <c r="Q36" i="1"/>
  <c r="O36" i="1" s="1"/>
  <c r="R36" i="1" s="1"/>
  <c r="L36" i="1" s="1"/>
  <c r="M36" i="1" s="1"/>
  <c r="AD382" i="1" l="1"/>
  <c r="AD286" i="1"/>
  <c r="AD267" i="1"/>
  <c r="AD378" i="1"/>
  <c r="AD134" i="1"/>
  <c r="AD308" i="1"/>
  <c r="AD43" i="1"/>
  <c r="AD89" i="1"/>
  <c r="AD61" i="1"/>
  <c r="AD338" i="1"/>
  <c r="AD333" i="1"/>
  <c r="AD132" i="1"/>
  <c r="AD203" i="1"/>
  <c r="AD319" i="1"/>
  <c r="AD282" i="1"/>
  <c r="AD219" i="1"/>
  <c r="AD123" i="1"/>
  <c r="AD352" i="1"/>
  <c r="AD31" i="1"/>
  <c r="AD248" i="1"/>
  <c r="AD237" i="1"/>
  <c r="AD121" i="1"/>
  <c r="AD255" i="1"/>
  <c r="AD351" i="1"/>
  <c r="AD230" i="1"/>
  <c r="AD283" i="1"/>
  <c r="AD44" i="1"/>
  <c r="AD330" i="1"/>
  <c r="AD151" i="1"/>
  <c r="AD122" i="1"/>
  <c r="AD145" i="1"/>
  <c r="AD280" i="1"/>
  <c r="AD155" i="1"/>
  <c r="AD111" i="1"/>
  <c r="AD298" i="1"/>
  <c r="AD46" i="1"/>
  <c r="AD195" i="1"/>
  <c r="AD69" i="1"/>
  <c r="AD70" i="1"/>
  <c r="AC217" i="1"/>
  <c r="V217" i="1"/>
  <c r="Z217" i="1" s="1"/>
  <c r="AB217" i="1"/>
  <c r="Q217" i="1"/>
  <c r="O217" i="1" s="1"/>
  <c r="R217" i="1" s="1"/>
  <c r="L217" i="1" s="1"/>
  <c r="M217" i="1" s="1"/>
  <c r="AD327" i="1"/>
  <c r="AC279" i="1"/>
  <c r="V279" i="1"/>
  <c r="Z279" i="1" s="1"/>
  <c r="AB279" i="1"/>
  <c r="Q279" i="1"/>
  <c r="O279" i="1" s="1"/>
  <c r="R279" i="1" s="1"/>
  <c r="L279" i="1" s="1"/>
  <c r="M279" i="1" s="1"/>
  <c r="AC209" i="1"/>
  <c r="V209" i="1"/>
  <c r="Z209" i="1" s="1"/>
  <c r="Q209" i="1"/>
  <c r="O209" i="1" s="1"/>
  <c r="R209" i="1" s="1"/>
  <c r="L209" i="1" s="1"/>
  <c r="M209" i="1" s="1"/>
  <c r="AB209" i="1"/>
  <c r="AC190" i="1"/>
  <c r="V190" i="1"/>
  <c r="Z190" i="1" s="1"/>
  <c r="AB190" i="1"/>
  <c r="Q190" i="1"/>
  <c r="O190" i="1" s="1"/>
  <c r="R190" i="1" s="1"/>
  <c r="L190" i="1" s="1"/>
  <c r="M190" i="1" s="1"/>
  <c r="AC345" i="1"/>
  <c r="V345" i="1"/>
  <c r="Z345" i="1" s="1"/>
  <c r="AB345" i="1"/>
  <c r="Q345" i="1"/>
  <c r="O345" i="1" s="1"/>
  <c r="R345" i="1" s="1"/>
  <c r="L345" i="1" s="1"/>
  <c r="M345" i="1" s="1"/>
  <c r="V223" i="1"/>
  <c r="Z223" i="1" s="1"/>
  <c r="AC223" i="1"/>
  <c r="AB223" i="1"/>
  <c r="Q223" i="1"/>
  <c r="O223" i="1" s="1"/>
  <c r="R223" i="1" s="1"/>
  <c r="L223" i="1" s="1"/>
  <c r="M223" i="1" s="1"/>
  <c r="AC274" i="1"/>
  <c r="V274" i="1"/>
  <c r="Z274" i="1" s="1"/>
  <c r="Q274" i="1"/>
  <c r="O274" i="1" s="1"/>
  <c r="R274" i="1" s="1"/>
  <c r="L274" i="1" s="1"/>
  <c r="M274" i="1" s="1"/>
  <c r="AB274" i="1"/>
  <c r="AD108" i="1"/>
  <c r="AC296" i="1"/>
  <c r="V296" i="1"/>
  <c r="Z296" i="1" s="1"/>
  <c r="AB296" i="1"/>
  <c r="Q296" i="1"/>
  <c r="O296" i="1" s="1"/>
  <c r="R296" i="1" s="1"/>
  <c r="L296" i="1" s="1"/>
  <c r="M296" i="1" s="1"/>
  <c r="AD175" i="1"/>
  <c r="AD140" i="1"/>
  <c r="AC328" i="1"/>
  <c r="V328" i="1"/>
  <c r="Z328" i="1" s="1"/>
  <c r="Q328" i="1"/>
  <c r="O328" i="1" s="1"/>
  <c r="R328" i="1" s="1"/>
  <c r="L328" i="1" s="1"/>
  <c r="M328" i="1" s="1"/>
  <c r="AB328" i="1"/>
  <c r="AD224" i="1"/>
  <c r="AD186" i="1"/>
  <c r="AC63" i="1"/>
  <c r="V63" i="1"/>
  <c r="Z63" i="1" s="1"/>
  <c r="AB63" i="1"/>
  <c r="Q63" i="1"/>
  <c r="O63" i="1" s="1"/>
  <c r="R63" i="1" s="1"/>
  <c r="L63" i="1" s="1"/>
  <c r="M63" i="1" s="1"/>
  <c r="AC185" i="1"/>
  <c r="AD185" i="1" s="1"/>
  <c r="V185" i="1"/>
  <c r="Z185" i="1" s="1"/>
  <c r="Q185" i="1"/>
  <c r="O185" i="1" s="1"/>
  <c r="R185" i="1" s="1"/>
  <c r="L185" i="1" s="1"/>
  <c r="M185" i="1" s="1"/>
  <c r="AB185" i="1"/>
  <c r="AD86" i="1"/>
  <c r="AC367" i="1"/>
  <c r="V367" i="1"/>
  <c r="Z367" i="1" s="1"/>
  <c r="Q367" i="1"/>
  <c r="O367" i="1" s="1"/>
  <c r="R367" i="1" s="1"/>
  <c r="L367" i="1" s="1"/>
  <c r="M367" i="1" s="1"/>
  <c r="AB367" i="1"/>
  <c r="AD386" i="1"/>
  <c r="AC79" i="1"/>
  <c r="V79" i="1"/>
  <c r="Z79" i="1" s="1"/>
  <c r="Q79" i="1"/>
  <c r="O79" i="1" s="1"/>
  <c r="R79" i="1" s="1"/>
  <c r="L79" i="1" s="1"/>
  <c r="M79" i="1" s="1"/>
  <c r="AB79" i="1"/>
  <c r="AD278" i="1"/>
  <c r="AD322" i="1"/>
  <c r="AD259" i="1"/>
  <c r="AD100" i="1"/>
  <c r="AC287" i="1"/>
  <c r="AD287" i="1" s="1"/>
  <c r="V287" i="1"/>
  <c r="Z287" i="1" s="1"/>
  <c r="AB287" i="1"/>
  <c r="Q287" i="1"/>
  <c r="O287" i="1" s="1"/>
  <c r="R287" i="1" s="1"/>
  <c r="L287" i="1" s="1"/>
  <c r="M287" i="1" s="1"/>
  <c r="V346" i="1"/>
  <c r="Z346" i="1" s="1"/>
  <c r="AC346" i="1"/>
  <c r="Q346" i="1"/>
  <c r="O346" i="1" s="1"/>
  <c r="R346" i="1" s="1"/>
  <c r="L346" i="1" s="1"/>
  <c r="M346" i="1" s="1"/>
  <c r="AB346" i="1"/>
  <c r="AC59" i="1"/>
  <c r="V59" i="1"/>
  <c r="Z59" i="1" s="1"/>
  <c r="Q59" i="1"/>
  <c r="O59" i="1" s="1"/>
  <c r="R59" i="1" s="1"/>
  <c r="L59" i="1" s="1"/>
  <c r="M59" i="1" s="1"/>
  <c r="AB59" i="1"/>
  <c r="AC354" i="1"/>
  <c r="V354" i="1"/>
  <c r="Z354" i="1" s="1"/>
  <c r="AB354" i="1"/>
  <c r="Q354" i="1"/>
  <c r="O354" i="1" s="1"/>
  <c r="R354" i="1" s="1"/>
  <c r="L354" i="1" s="1"/>
  <c r="M354" i="1" s="1"/>
  <c r="AC250" i="1"/>
  <c r="V250" i="1"/>
  <c r="Z250" i="1" s="1"/>
  <c r="Q250" i="1"/>
  <c r="O250" i="1" s="1"/>
  <c r="R250" i="1" s="1"/>
  <c r="L250" i="1" s="1"/>
  <c r="M250" i="1" s="1"/>
  <c r="AB250" i="1"/>
  <c r="V182" i="1"/>
  <c r="Z182" i="1" s="1"/>
  <c r="AC182" i="1"/>
  <c r="AB182" i="1"/>
  <c r="Q182" i="1"/>
  <c r="O182" i="1" s="1"/>
  <c r="R182" i="1" s="1"/>
  <c r="L182" i="1" s="1"/>
  <c r="M182" i="1" s="1"/>
  <c r="AD115" i="1"/>
  <c r="V326" i="1"/>
  <c r="Z326" i="1" s="1"/>
  <c r="AC326" i="1"/>
  <c r="AB326" i="1"/>
  <c r="Q326" i="1"/>
  <c r="O326" i="1" s="1"/>
  <c r="R326" i="1" s="1"/>
  <c r="L326" i="1" s="1"/>
  <c r="M326" i="1" s="1"/>
  <c r="AD294" i="1"/>
  <c r="AC289" i="1"/>
  <c r="AB289" i="1"/>
  <c r="V289" i="1"/>
  <c r="Z289" i="1" s="1"/>
  <c r="Q289" i="1"/>
  <c r="O289" i="1" s="1"/>
  <c r="R289" i="1" s="1"/>
  <c r="L289" i="1" s="1"/>
  <c r="M289" i="1" s="1"/>
  <c r="AD152" i="1"/>
  <c r="V243" i="1"/>
  <c r="Z243" i="1" s="1"/>
  <c r="AC243" i="1"/>
  <c r="AB243" i="1"/>
  <c r="Q243" i="1"/>
  <c r="O243" i="1" s="1"/>
  <c r="R243" i="1" s="1"/>
  <c r="L243" i="1" s="1"/>
  <c r="M243" i="1" s="1"/>
  <c r="AD266" i="1"/>
  <c r="AD251" i="1"/>
  <c r="V26" i="1"/>
  <c r="Z26" i="1" s="1"/>
  <c r="AC26" i="1"/>
  <c r="AB26" i="1"/>
  <c r="Q26" i="1"/>
  <c r="O26" i="1" s="1"/>
  <c r="R26" i="1" s="1"/>
  <c r="L26" i="1" s="1"/>
  <c r="M26" i="1" s="1"/>
  <c r="AC158" i="1"/>
  <c r="V158" i="1"/>
  <c r="Z158" i="1" s="1"/>
  <c r="AB158" i="1"/>
  <c r="Q158" i="1"/>
  <c r="O158" i="1" s="1"/>
  <c r="R158" i="1" s="1"/>
  <c r="L158" i="1" s="1"/>
  <c r="M158" i="1" s="1"/>
  <c r="AD105" i="1"/>
  <c r="V221" i="1"/>
  <c r="Z221" i="1" s="1"/>
  <c r="AB221" i="1"/>
  <c r="AC221" i="1"/>
  <c r="AD221" i="1" s="1"/>
  <c r="Q221" i="1"/>
  <c r="O221" i="1" s="1"/>
  <c r="R221" i="1" s="1"/>
  <c r="L221" i="1" s="1"/>
  <c r="M221" i="1" s="1"/>
  <c r="AC197" i="1"/>
  <c r="AD197" i="1" s="1"/>
  <c r="V197" i="1"/>
  <c r="Z197" i="1" s="1"/>
  <c r="Q197" i="1"/>
  <c r="O197" i="1" s="1"/>
  <c r="R197" i="1" s="1"/>
  <c r="L197" i="1" s="1"/>
  <c r="M197" i="1" s="1"/>
  <c r="AB197" i="1"/>
  <c r="AD377" i="1"/>
  <c r="AC371" i="1"/>
  <c r="V371" i="1"/>
  <c r="Z371" i="1" s="1"/>
  <c r="AB371" i="1"/>
  <c r="Q371" i="1"/>
  <c r="O371" i="1" s="1"/>
  <c r="R371" i="1" s="1"/>
  <c r="L371" i="1" s="1"/>
  <c r="M371" i="1" s="1"/>
  <c r="AD249" i="1"/>
  <c r="AC363" i="1"/>
  <c r="AD363" i="1" s="1"/>
  <c r="V363" i="1"/>
  <c r="Z363" i="1" s="1"/>
  <c r="AB363" i="1"/>
  <c r="Q363" i="1"/>
  <c r="O363" i="1" s="1"/>
  <c r="R363" i="1" s="1"/>
  <c r="L363" i="1" s="1"/>
  <c r="M363" i="1" s="1"/>
  <c r="AC295" i="1"/>
  <c r="V295" i="1"/>
  <c r="Z295" i="1" s="1"/>
  <c r="Q295" i="1"/>
  <c r="O295" i="1" s="1"/>
  <c r="R295" i="1" s="1"/>
  <c r="L295" i="1" s="1"/>
  <c r="M295" i="1" s="1"/>
  <c r="AB295" i="1"/>
  <c r="AC103" i="1"/>
  <c r="V103" i="1"/>
  <c r="Z103" i="1" s="1"/>
  <c r="Q103" i="1"/>
  <c r="O103" i="1" s="1"/>
  <c r="R103" i="1" s="1"/>
  <c r="L103" i="1" s="1"/>
  <c r="M103" i="1" s="1"/>
  <c r="AB103" i="1"/>
  <c r="AC119" i="1"/>
  <c r="V119" i="1"/>
  <c r="Z119" i="1" s="1"/>
  <c r="AB119" i="1"/>
  <c r="Q119" i="1"/>
  <c r="O119" i="1" s="1"/>
  <c r="R119" i="1" s="1"/>
  <c r="L119" i="1" s="1"/>
  <c r="M119" i="1" s="1"/>
  <c r="V275" i="1"/>
  <c r="Z275" i="1" s="1"/>
  <c r="AC275" i="1"/>
  <c r="AB275" i="1"/>
  <c r="Q275" i="1"/>
  <c r="O275" i="1" s="1"/>
  <c r="R275" i="1" s="1"/>
  <c r="L275" i="1" s="1"/>
  <c r="M275" i="1" s="1"/>
  <c r="AC349" i="1"/>
  <c r="V349" i="1"/>
  <c r="Z349" i="1" s="1"/>
  <c r="Q349" i="1"/>
  <c r="O349" i="1" s="1"/>
  <c r="R349" i="1" s="1"/>
  <c r="L349" i="1" s="1"/>
  <c r="M349" i="1" s="1"/>
  <c r="AB349" i="1"/>
  <c r="AC205" i="1"/>
  <c r="V205" i="1"/>
  <c r="Z205" i="1" s="1"/>
  <c r="Q205" i="1"/>
  <c r="O205" i="1" s="1"/>
  <c r="R205" i="1" s="1"/>
  <c r="L205" i="1" s="1"/>
  <c r="M205" i="1" s="1"/>
  <c r="AB205" i="1"/>
  <c r="AC329" i="1"/>
  <c r="V329" i="1"/>
  <c r="Z329" i="1" s="1"/>
  <c r="AB329" i="1"/>
  <c r="Q329" i="1"/>
  <c r="O329" i="1" s="1"/>
  <c r="R329" i="1" s="1"/>
  <c r="L329" i="1" s="1"/>
  <c r="M329" i="1" s="1"/>
  <c r="AC99" i="1"/>
  <c r="V99" i="1"/>
  <c r="Z99" i="1" s="1"/>
  <c r="Q99" i="1"/>
  <c r="O99" i="1" s="1"/>
  <c r="R99" i="1" s="1"/>
  <c r="L99" i="1" s="1"/>
  <c r="M99" i="1" s="1"/>
  <c r="AB99" i="1"/>
  <c r="AC91" i="1"/>
  <c r="V91" i="1"/>
  <c r="Z91" i="1" s="1"/>
  <c r="AB91" i="1"/>
  <c r="Q91" i="1"/>
  <c r="O91" i="1" s="1"/>
  <c r="R91" i="1" s="1"/>
  <c r="L91" i="1" s="1"/>
  <c r="M91" i="1" s="1"/>
  <c r="AD68" i="1"/>
  <c r="AC154" i="1"/>
  <c r="V154" i="1"/>
  <c r="Z154" i="1" s="1"/>
  <c r="Q154" i="1"/>
  <c r="O154" i="1" s="1"/>
  <c r="R154" i="1" s="1"/>
  <c r="L154" i="1" s="1"/>
  <c r="M154" i="1" s="1"/>
  <c r="AB154" i="1"/>
  <c r="AC258" i="1"/>
  <c r="Q258" i="1"/>
  <c r="O258" i="1" s="1"/>
  <c r="R258" i="1" s="1"/>
  <c r="L258" i="1" s="1"/>
  <c r="M258" i="1" s="1"/>
  <c r="V258" i="1"/>
  <c r="Z258" i="1" s="1"/>
  <c r="AB258" i="1"/>
  <c r="AC211" i="1"/>
  <c r="V211" i="1"/>
  <c r="Z211" i="1" s="1"/>
  <c r="AB211" i="1"/>
  <c r="Q211" i="1"/>
  <c r="O211" i="1" s="1"/>
  <c r="R211" i="1" s="1"/>
  <c r="L211" i="1" s="1"/>
  <c r="M211" i="1" s="1"/>
  <c r="V198" i="1"/>
  <c r="Z198" i="1" s="1"/>
  <c r="AC198" i="1"/>
  <c r="AB198" i="1"/>
  <c r="Q198" i="1"/>
  <c r="O198" i="1" s="1"/>
  <c r="R198" i="1" s="1"/>
  <c r="L198" i="1" s="1"/>
  <c r="M198" i="1" s="1"/>
  <c r="AD228" i="1"/>
  <c r="AC292" i="1"/>
  <c r="V292" i="1"/>
  <c r="Z292" i="1" s="1"/>
  <c r="Q292" i="1"/>
  <c r="O292" i="1" s="1"/>
  <c r="R292" i="1" s="1"/>
  <c r="L292" i="1" s="1"/>
  <c r="M292" i="1" s="1"/>
  <c r="AB292" i="1"/>
  <c r="AC166" i="1"/>
  <c r="AD166" i="1" s="1"/>
  <c r="V166" i="1"/>
  <c r="Z166" i="1" s="1"/>
  <c r="Q166" i="1"/>
  <c r="O166" i="1" s="1"/>
  <c r="R166" i="1" s="1"/>
  <c r="L166" i="1" s="1"/>
  <c r="M166" i="1" s="1"/>
  <c r="AB166" i="1"/>
  <c r="V317" i="1"/>
  <c r="Z317" i="1" s="1"/>
  <c r="AC317" i="1"/>
  <c r="AB317" i="1"/>
  <c r="Q317" i="1"/>
  <c r="O317" i="1" s="1"/>
  <c r="R317" i="1" s="1"/>
  <c r="L317" i="1" s="1"/>
  <c r="M317" i="1" s="1"/>
  <c r="AD309" i="1"/>
  <c r="AD318" i="1"/>
  <c r="AC320" i="1"/>
  <c r="V320" i="1"/>
  <c r="Z320" i="1" s="1"/>
  <c r="AB320" i="1"/>
  <c r="Q320" i="1"/>
  <c r="O320" i="1" s="1"/>
  <c r="R320" i="1" s="1"/>
  <c r="L320" i="1" s="1"/>
  <c r="M320" i="1" s="1"/>
  <c r="AD236" i="1"/>
  <c r="V381" i="1"/>
  <c r="Z381" i="1" s="1"/>
  <c r="AC381" i="1"/>
  <c r="AB381" i="1"/>
  <c r="Q381" i="1"/>
  <c r="O381" i="1" s="1"/>
  <c r="R381" i="1" s="1"/>
  <c r="L381" i="1" s="1"/>
  <c r="M381" i="1" s="1"/>
  <c r="V181" i="1"/>
  <c r="Z181" i="1" s="1"/>
  <c r="AC181" i="1"/>
  <c r="Q181" i="1"/>
  <c r="O181" i="1" s="1"/>
  <c r="R181" i="1" s="1"/>
  <c r="L181" i="1" s="1"/>
  <c r="M181" i="1" s="1"/>
  <c r="AB181" i="1"/>
  <c r="AD254" i="1"/>
  <c r="V347" i="1"/>
  <c r="Z347" i="1" s="1"/>
  <c r="AC347" i="1"/>
  <c r="AB347" i="1"/>
  <c r="Q347" i="1"/>
  <c r="O347" i="1" s="1"/>
  <c r="R347" i="1" s="1"/>
  <c r="L347" i="1" s="1"/>
  <c r="M347" i="1" s="1"/>
  <c r="AD160" i="1"/>
  <c r="AC300" i="1"/>
  <c r="V300" i="1"/>
  <c r="Z300" i="1" s="1"/>
  <c r="AB300" i="1"/>
  <c r="Q300" i="1"/>
  <c r="O300" i="1" s="1"/>
  <c r="R300" i="1" s="1"/>
  <c r="L300" i="1" s="1"/>
  <c r="M300" i="1" s="1"/>
  <c r="AD84" i="1"/>
  <c r="AD66" i="1"/>
  <c r="V239" i="1"/>
  <c r="Z239" i="1" s="1"/>
  <c r="AC239" i="1"/>
  <c r="AB239" i="1"/>
  <c r="Q239" i="1"/>
  <c r="O239" i="1" s="1"/>
  <c r="R239" i="1" s="1"/>
  <c r="L239" i="1" s="1"/>
  <c r="M239" i="1" s="1"/>
  <c r="AD57" i="1"/>
  <c r="AC375" i="1"/>
  <c r="AD375" i="1" s="1"/>
  <c r="V375" i="1"/>
  <c r="Z375" i="1" s="1"/>
  <c r="Q375" i="1"/>
  <c r="O375" i="1" s="1"/>
  <c r="R375" i="1" s="1"/>
  <c r="L375" i="1" s="1"/>
  <c r="M375" i="1" s="1"/>
  <c r="AB375" i="1"/>
  <c r="AC172" i="1"/>
  <c r="V172" i="1"/>
  <c r="Z172" i="1" s="1"/>
  <c r="Q172" i="1"/>
  <c r="O172" i="1" s="1"/>
  <c r="R172" i="1" s="1"/>
  <c r="L172" i="1" s="1"/>
  <c r="M172" i="1" s="1"/>
  <c r="AB172" i="1"/>
  <c r="AD272" i="1"/>
  <c r="V22" i="1"/>
  <c r="Z22" i="1" s="1"/>
  <c r="AB22" i="1"/>
  <c r="AC22" i="1"/>
  <c r="Q22" i="1"/>
  <c r="O22" i="1" s="1"/>
  <c r="R22" i="1" s="1"/>
  <c r="L22" i="1" s="1"/>
  <c r="M22" i="1" s="1"/>
  <c r="AD215" i="1"/>
  <c r="AD277" i="1"/>
  <c r="V355" i="1"/>
  <c r="Z355" i="1" s="1"/>
  <c r="AC355" i="1"/>
  <c r="AB355" i="1"/>
  <c r="Q355" i="1"/>
  <c r="O355" i="1" s="1"/>
  <c r="R355" i="1" s="1"/>
  <c r="L355" i="1" s="1"/>
  <c r="M355" i="1" s="1"/>
  <c r="AD218" i="1"/>
  <c r="AC365" i="1"/>
  <c r="V365" i="1"/>
  <c r="Z365" i="1" s="1"/>
  <c r="AB365" i="1"/>
  <c r="Q365" i="1"/>
  <c r="O365" i="1" s="1"/>
  <c r="R365" i="1" s="1"/>
  <c r="L365" i="1" s="1"/>
  <c r="M365" i="1" s="1"/>
  <c r="AD212" i="1"/>
  <c r="AB177" i="1"/>
  <c r="V177" i="1"/>
  <c r="Z177" i="1" s="1"/>
  <c r="AC177" i="1"/>
  <c r="Q177" i="1"/>
  <c r="O177" i="1" s="1"/>
  <c r="R177" i="1" s="1"/>
  <c r="L177" i="1" s="1"/>
  <c r="M177" i="1" s="1"/>
  <c r="AC291" i="1"/>
  <c r="V291" i="1"/>
  <c r="Z291" i="1" s="1"/>
  <c r="Q291" i="1"/>
  <c r="O291" i="1" s="1"/>
  <c r="R291" i="1" s="1"/>
  <c r="L291" i="1" s="1"/>
  <c r="M291" i="1" s="1"/>
  <c r="AB291" i="1"/>
  <c r="AD244" i="1"/>
  <c r="AD343" i="1"/>
  <c r="AD208" i="1"/>
  <c r="AD222" i="1"/>
  <c r="V30" i="1"/>
  <c r="Z30" i="1" s="1"/>
  <c r="AC30" i="1"/>
  <c r="AB30" i="1"/>
  <c r="Q30" i="1"/>
  <c r="O30" i="1" s="1"/>
  <c r="R30" i="1" s="1"/>
  <c r="L30" i="1" s="1"/>
  <c r="M30" i="1" s="1"/>
  <c r="AC147" i="1"/>
  <c r="AD147" i="1" s="1"/>
  <c r="V147" i="1"/>
  <c r="Z147" i="1" s="1"/>
  <c r="AB147" i="1"/>
  <c r="Q147" i="1"/>
  <c r="O147" i="1" s="1"/>
  <c r="R147" i="1" s="1"/>
  <c r="L147" i="1" s="1"/>
  <c r="M147" i="1" s="1"/>
  <c r="AD188" i="1"/>
  <c r="AD76" i="1"/>
  <c r="AD74" i="1"/>
  <c r="AC299" i="1"/>
  <c r="AD299" i="1" s="1"/>
  <c r="V299" i="1"/>
  <c r="Z299" i="1" s="1"/>
  <c r="Q299" i="1"/>
  <c r="O299" i="1" s="1"/>
  <c r="R299" i="1" s="1"/>
  <c r="L299" i="1" s="1"/>
  <c r="M299" i="1" s="1"/>
  <c r="AB299" i="1"/>
  <c r="AD193" i="1"/>
  <c r="AC293" i="1"/>
  <c r="AB293" i="1"/>
  <c r="V293" i="1"/>
  <c r="Z293" i="1" s="1"/>
  <c r="Q293" i="1"/>
  <c r="O293" i="1" s="1"/>
  <c r="R293" i="1" s="1"/>
  <c r="L293" i="1" s="1"/>
  <c r="M293" i="1" s="1"/>
  <c r="AC71" i="1"/>
  <c r="AD71" i="1" s="1"/>
  <c r="V71" i="1"/>
  <c r="Z71" i="1" s="1"/>
  <c r="AB71" i="1"/>
  <c r="Q71" i="1"/>
  <c r="O71" i="1" s="1"/>
  <c r="R71" i="1" s="1"/>
  <c r="L71" i="1" s="1"/>
  <c r="M71" i="1" s="1"/>
  <c r="AC324" i="1"/>
  <c r="V324" i="1"/>
  <c r="Z324" i="1" s="1"/>
  <c r="AB324" i="1"/>
  <c r="Q324" i="1"/>
  <c r="O324" i="1" s="1"/>
  <c r="R324" i="1" s="1"/>
  <c r="L324" i="1" s="1"/>
  <c r="M324" i="1" s="1"/>
  <c r="AC389" i="1"/>
  <c r="AB389" i="1"/>
  <c r="V389" i="1"/>
  <c r="Z389" i="1" s="1"/>
  <c r="Q389" i="1"/>
  <c r="O389" i="1" s="1"/>
  <c r="R389" i="1" s="1"/>
  <c r="L389" i="1" s="1"/>
  <c r="M389" i="1" s="1"/>
  <c r="V348" i="1"/>
  <c r="Z348" i="1" s="1"/>
  <c r="AC348" i="1"/>
  <c r="AB348" i="1"/>
  <c r="Q348" i="1"/>
  <c r="O348" i="1" s="1"/>
  <c r="R348" i="1" s="1"/>
  <c r="L348" i="1" s="1"/>
  <c r="M348" i="1" s="1"/>
  <c r="AC262" i="1"/>
  <c r="V262" i="1"/>
  <c r="Z262" i="1" s="1"/>
  <c r="Q262" i="1"/>
  <c r="O262" i="1" s="1"/>
  <c r="R262" i="1" s="1"/>
  <c r="L262" i="1" s="1"/>
  <c r="M262" i="1" s="1"/>
  <c r="AB262" i="1"/>
  <c r="V313" i="1"/>
  <c r="Z313" i="1" s="1"/>
  <c r="AC313" i="1"/>
  <c r="AB313" i="1"/>
  <c r="Q313" i="1"/>
  <c r="O313" i="1" s="1"/>
  <c r="R313" i="1" s="1"/>
  <c r="L313" i="1" s="1"/>
  <c r="M313" i="1" s="1"/>
  <c r="AB18" i="1"/>
  <c r="AC18" i="1"/>
  <c r="AD18" i="1" s="1"/>
  <c r="V18" i="1"/>
  <c r="Z18" i="1" s="1"/>
  <c r="Q18" i="1"/>
  <c r="O18" i="1" s="1"/>
  <c r="R18" i="1" s="1"/>
  <c r="L18" i="1" s="1"/>
  <c r="M18" i="1" s="1"/>
  <c r="AD52" i="1"/>
  <c r="AC350" i="1"/>
  <c r="V350" i="1"/>
  <c r="Z350" i="1" s="1"/>
  <c r="AB350" i="1"/>
  <c r="Q350" i="1"/>
  <c r="O350" i="1" s="1"/>
  <c r="R350" i="1" s="1"/>
  <c r="L350" i="1" s="1"/>
  <c r="M350" i="1" s="1"/>
  <c r="AC67" i="1"/>
  <c r="V67" i="1"/>
  <c r="Z67" i="1" s="1"/>
  <c r="Q67" i="1"/>
  <c r="O67" i="1" s="1"/>
  <c r="R67" i="1" s="1"/>
  <c r="L67" i="1" s="1"/>
  <c r="M67" i="1" s="1"/>
  <c r="AB67" i="1"/>
  <c r="AC178" i="1"/>
  <c r="V178" i="1"/>
  <c r="Z178" i="1" s="1"/>
  <c r="AB178" i="1"/>
  <c r="Q178" i="1"/>
  <c r="O178" i="1" s="1"/>
  <c r="R178" i="1" s="1"/>
  <c r="L178" i="1" s="1"/>
  <c r="M178" i="1" s="1"/>
  <c r="AD133" i="1"/>
  <c r="V183" i="1"/>
  <c r="Z183" i="1" s="1"/>
  <c r="AB183" i="1"/>
  <c r="AC183" i="1"/>
  <c r="Q183" i="1"/>
  <c r="O183" i="1" s="1"/>
  <c r="R183" i="1" s="1"/>
  <c r="L183" i="1" s="1"/>
  <c r="M183" i="1" s="1"/>
  <c r="AD302" i="1"/>
  <c r="AD163" i="1"/>
  <c r="AD214" i="1"/>
  <c r="V213" i="1"/>
  <c r="Z213" i="1" s="1"/>
  <c r="AC213" i="1"/>
  <c r="AB213" i="1"/>
  <c r="Q213" i="1"/>
  <c r="O213" i="1" s="1"/>
  <c r="R213" i="1" s="1"/>
  <c r="L213" i="1" s="1"/>
  <c r="M213" i="1" s="1"/>
  <c r="AD252" i="1"/>
  <c r="AC339" i="1"/>
  <c r="V339" i="1"/>
  <c r="Z339" i="1" s="1"/>
  <c r="Q339" i="1"/>
  <c r="O339" i="1" s="1"/>
  <c r="R339" i="1" s="1"/>
  <c r="L339" i="1" s="1"/>
  <c r="M339" i="1" s="1"/>
  <c r="AB339" i="1"/>
  <c r="AD194" i="1"/>
  <c r="V38" i="1"/>
  <c r="Z38" i="1" s="1"/>
  <c r="AC38" i="1"/>
  <c r="AB38" i="1"/>
  <c r="Q38" i="1"/>
  <c r="O38" i="1" s="1"/>
  <c r="R38" i="1" s="1"/>
  <c r="L38" i="1" s="1"/>
  <c r="M38" i="1" s="1"/>
  <c r="V385" i="1"/>
  <c r="Z385" i="1" s="1"/>
  <c r="AC385" i="1"/>
  <c r="AB385" i="1"/>
  <c r="Q385" i="1"/>
  <c r="O385" i="1" s="1"/>
  <c r="R385" i="1" s="1"/>
  <c r="L385" i="1" s="1"/>
  <c r="M385" i="1" s="1"/>
  <c r="AC114" i="1"/>
  <c r="V114" i="1"/>
  <c r="Z114" i="1" s="1"/>
  <c r="Q114" i="1"/>
  <c r="O114" i="1" s="1"/>
  <c r="R114" i="1" s="1"/>
  <c r="L114" i="1" s="1"/>
  <c r="M114" i="1" s="1"/>
  <c r="AB114" i="1"/>
  <c r="V256" i="1"/>
  <c r="Z256" i="1" s="1"/>
  <c r="AC256" i="1"/>
  <c r="AB256" i="1"/>
  <c r="Q256" i="1"/>
  <c r="O256" i="1" s="1"/>
  <c r="R256" i="1" s="1"/>
  <c r="L256" i="1" s="1"/>
  <c r="M256" i="1" s="1"/>
  <c r="AD357" i="1"/>
  <c r="AC110" i="1"/>
  <c r="V110" i="1"/>
  <c r="Z110" i="1" s="1"/>
  <c r="AB110" i="1"/>
  <c r="Q110" i="1"/>
  <c r="O110" i="1" s="1"/>
  <c r="R110" i="1" s="1"/>
  <c r="L110" i="1" s="1"/>
  <c r="M110" i="1" s="1"/>
  <c r="AD77" i="1"/>
  <c r="AD85" i="1"/>
  <c r="AD331" i="1"/>
  <c r="AC170" i="1"/>
  <c r="V170" i="1"/>
  <c r="Z170" i="1" s="1"/>
  <c r="Q170" i="1"/>
  <c r="O170" i="1" s="1"/>
  <c r="R170" i="1" s="1"/>
  <c r="L170" i="1" s="1"/>
  <c r="M170" i="1" s="1"/>
  <c r="AB170" i="1"/>
  <c r="AD240" i="1"/>
  <c r="AD276" i="1"/>
  <c r="V64" i="1"/>
  <c r="Z64" i="1" s="1"/>
  <c r="AC64" i="1"/>
  <c r="AB64" i="1"/>
  <c r="Q64" i="1"/>
  <c r="O64" i="1" s="1"/>
  <c r="R64" i="1" s="1"/>
  <c r="L64" i="1" s="1"/>
  <c r="M64" i="1" s="1"/>
  <c r="AD93" i="1"/>
  <c r="AD148" i="1"/>
  <c r="AC171" i="1"/>
  <c r="AB171" i="1"/>
  <c r="V171" i="1"/>
  <c r="Z171" i="1" s="1"/>
  <c r="Q171" i="1"/>
  <c r="O171" i="1" s="1"/>
  <c r="R171" i="1" s="1"/>
  <c r="L171" i="1" s="1"/>
  <c r="M171" i="1" s="1"/>
  <c r="AC162" i="1"/>
  <c r="V162" i="1"/>
  <c r="Z162" i="1" s="1"/>
  <c r="AB162" i="1"/>
  <c r="Q162" i="1"/>
  <c r="O162" i="1" s="1"/>
  <c r="R162" i="1" s="1"/>
  <c r="L162" i="1" s="1"/>
  <c r="M162" i="1" s="1"/>
  <c r="AD120" i="1"/>
  <c r="AC288" i="1"/>
  <c r="V288" i="1"/>
  <c r="Z288" i="1" s="1"/>
  <c r="Q288" i="1"/>
  <c r="O288" i="1" s="1"/>
  <c r="R288" i="1" s="1"/>
  <c r="L288" i="1" s="1"/>
  <c r="M288" i="1" s="1"/>
  <c r="AB288" i="1"/>
  <c r="AD306" i="1"/>
  <c r="AD353" i="1"/>
  <c r="AC344" i="1"/>
  <c r="V344" i="1"/>
  <c r="Z344" i="1" s="1"/>
  <c r="AB344" i="1"/>
  <c r="Q344" i="1"/>
  <c r="O344" i="1" s="1"/>
  <c r="R344" i="1" s="1"/>
  <c r="L344" i="1" s="1"/>
  <c r="M344" i="1" s="1"/>
  <c r="AD159" i="1"/>
  <c r="AD307" i="1"/>
  <c r="AC138" i="1"/>
  <c r="V138" i="1"/>
  <c r="Z138" i="1" s="1"/>
  <c r="AB138" i="1"/>
  <c r="Q138" i="1"/>
  <c r="O138" i="1" s="1"/>
  <c r="R138" i="1" s="1"/>
  <c r="L138" i="1" s="1"/>
  <c r="M138" i="1" s="1"/>
  <c r="AC297" i="1"/>
  <c r="AB297" i="1"/>
  <c r="V297" i="1"/>
  <c r="Z297" i="1" s="1"/>
  <c r="Q297" i="1"/>
  <c r="O297" i="1" s="1"/>
  <c r="R297" i="1" s="1"/>
  <c r="L297" i="1" s="1"/>
  <c r="M297" i="1" s="1"/>
  <c r="V226" i="1"/>
  <c r="Z226" i="1" s="1"/>
  <c r="AC226" i="1"/>
  <c r="AB226" i="1"/>
  <c r="Q226" i="1"/>
  <c r="O226" i="1" s="1"/>
  <c r="R226" i="1" s="1"/>
  <c r="L226" i="1" s="1"/>
  <c r="M226" i="1" s="1"/>
  <c r="AD191" i="1"/>
  <c r="AD80" i="1"/>
  <c r="V42" i="1"/>
  <c r="Z42" i="1" s="1"/>
  <c r="AB42" i="1"/>
  <c r="AC42" i="1"/>
  <c r="Q42" i="1"/>
  <c r="O42" i="1" s="1"/>
  <c r="R42" i="1" s="1"/>
  <c r="L42" i="1" s="1"/>
  <c r="M42" i="1" s="1"/>
  <c r="AC139" i="1"/>
  <c r="V139" i="1"/>
  <c r="Z139" i="1" s="1"/>
  <c r="AB139" i="1"/>
  <c r="Q139" i="1"/>
  <c r="O139" i="1" s="1"/>
  <c r="R139" i="1" s="1"/>
  <c r="L139" i="1" s="1"/>
  <c r="M139" i="1" s="1"/>
  <c r="AD366" i="1"/>
  <c r="AD65" i="1"/>
  <c r="AC263" i="1"/>
  <c r="V263" i="1"/>
  <c r="Z263" i="1" s="1"/>
  <c r="AB263" i="1"/>
  <c r="Q263" i="1"/>
  <c r="O263" i="1" s="1"/>
  <c r="R263" i="1" s="1"/>
  <c r="L263" i="1" s="1"/>
  <c r="M263" i="1" s="1"/>
  <c r="AD156" i="1"/>
  <c r="AD290" i="1"/>
  <c r="AD128" i="1"/>
  <c r="AC201" i="1"/>
  <c r="V201" i="1"/>
  <c r="Z201" i="1" s="1"/>
  <c r="AB201" i="1"/>
  <c r="Q201" i="1"/>
  <c r="O201" i="1" s="1"/>
  <c r="R201" i="1" s="1"/>
  <c r="L201" i="1" s="1"/>
  <c r="M201" i="1" s="1"/>
  <c r="AC184" i="1"/>
  <c r="V184" i="1"/>
  <c r="Z184" i="1" s="1"/>
  <c r="AB184" i="1"/>
  <c r="Q184" i="1"/>
  <c r="O184" i="1" s="1"/>
  <c r="R184" i="1" s="1"/>
  <c r="L184" i="1" s="1"/>
  <c r="M184" i="1" s="1"/>
  <c r="AC173" i="1"/>
  <c r="V173" i="1"/>
  <c r="Z173" i="1" s="1"/>
  <c r="AB173" i="1"/>
  <c r="Q173" i="1"/>
  <c r="O173" i="1" s="1"/>
  <c r="R173" i="1" s="1"/>
  <c r="L173" i="1" s="1"/>
  <c r="M173" i="1" s="1"/>
  <c r="AC220" i="1"/>
  <c r="AD220" i="1" s="1"/>
  <c r="V220" i="1"/>
  <c r="Z220" i="1" s="1"/>
  <c r="Q220" i="1"/>
  <c r="O220" i="1" s="1"/>
  <c r="R220" i="1" s="1"/>
  <c r="L220" i="1" s="1"/>
  <c r="M220" i="1" s="1"/>
  <c r="AB220" i="1"/>
  <c r="AD96" i="1"/>
  <c r="AC189" i="1"/>
  <c r="V189" i="1"/>
  <c r="Z189" i="1" s="1"/>
  <c r="AB189" i="1"/>
  <c r="Q189" i="1"/>
  <c r="O189" i="1" s="1"/>
  <c r="R189" i="1" s="1"/>
  <c r="L189" i="1" s="1"/>
  <c r="M189" i="1" s="1"/>
  <c r="AD376" i="1"/>
  <c r="AD235" i="1"/>
  <c r="V321" i="1"/>
  <c r="Z321" i="1" s="1"/>
  <c r="AC321" i="1"/>
  <c r="AB321" i="1"/>
  <c r="Q321" i="1"/>
  <c r="O321" i="1" s="1"/>
  <c r="R321" i="1" s="1"/>
  <c r="L321" i="1" s="1"/>
  <c r="M321" i="1" s="1"/>
  <c r="AD207" i="1"/>
  <c r="AD168" i="1"/>
  <c r="AD62" i="1"/>
  <c r="AC51" i="1"/>
  <c r="V51" i="1"/>
  <c r="Z51" i="1" s="1"/>
  <c r="Q51" i="1"/>
  <c r="O51" i="1" s="1"/>
  <c r="R51" i="1" s="1"/>
  <c r="L51" i="1" s="1"/>
  <c r="M51" i="1" s="1"/>
  <c r="AB51" i="1"/>
  <c r="AC118" i="1"/>
  <c r="V118" i="1"/>
  <c r="Z118" i="1" s="1"/>
  <c r="AB118" i="1"/>
  <c r="Q118" i="1"/>
  <c r="O118" i="1" s="1"/>
  <c r="R118" i="1" s="1"/>
  <c r="L118" i="1" s="1"/>
  <c r="M118" i="1" s="1"/>
  <c r="AD56" i="1"/>
  <c r="AD305" i="1"/>
  <c r="AC303" i="1"/>
  <c r="V303" i="1"/>
  <c r="Z303" i="1" s="1"/>
  <c r="Q303" i="1"/>
  <c r="O303" i="1" s="1"/>
  <c r="R303" i="1" s="1"/>
  <c r="L303" i="1" s="1"/>
  <c r="M303" i="1" s="1"/>
  <c r="AB303" i="1"/>
  <c r="AC179" i="1"/>
  <c r="AD179" i="1" s="1"/>
  <c r="V179" i="1"/>
  <c r="Z179" i="1" s="1"/>
  <c r="Q179" i="1"/>
  <c r="O179" i="1" s="1"/>
  <c r="R179" i="1" s="1"/>
  <c r="L179" i="1" s="1"/>
  <c r="M179" i="1" s="1"/>
  <c r="AB179" i="1"/>
  <c r="AD171" i="1" l="1"/>
  <c r="AD223" i="1"/>
  <c r="AD158" i="1"/>
  <c r="AD349" i="1"/>
  <c r="AD295" i="1"/>
  <c r="AD243" i="1"/>
  <c r="AD328" i="1"/>
  <c r="AD198" i="1"/>
  <c r="AD289" i="1"/>
  <c r="AD296" i="1"/>
  <c r="AD344" i="1"/>
  <c r="AD339" i="1"/>
  <c r="AD258" i="1"/>
  <c r="AD190" i="1"/>
  <c r="AD279" i="1"/>
  <c r="AD42" i="1"/>
  <c r="AD183" i="1"/>
  <c r="AD371" i="1"/>
  <c r="AD184" i="1"/>
  <c r="AD346" i="1"/>
  <c r="AD355" i="1"/>
  <c r="AD381" i="1"/>
  <c r="AD139" i="1"/>
  <c r="AD178" i="1"/>
  <c r="AD313" i="1"/>
  <c r="AD300" i="1"/>
  <c r="AD201" i="1"/>
  <c r="AD297" i="1"/>
  <c r="AD288" i="1"/>
  <c r="AD256" i="1"/>
  <c r="AD385" i="1"/>
  <c r="AD262" i="1"/>
  <c r="AD389" i="1"/>
  <c r="AD347" i="1"/>
  <c r="AD182" i="1"/>
  <c r="AD91" i="1"/>
  <c r="AD329" i="1"/>
  <c r="AD119" i="1"/>
  <c r="AD354" i="1"/>
  <c r="AD367" i="1"/>
  <c r="AD118" i="1"/>
  <c r="AD138" i="1"/>
  <c r="AD110" i="1"/>
  <c r="AD324" i="1"/>
  <c r="AD291" i="1"/>
  <c r="AD303" i="1"/>
  <c r="AD173" i="1"/>
  <c r="AD170" i="1"/>
  <c r="AD365" i="1"/>
  <c r="AD172" i="1"/>
  <c r="AD239" i="1"/>
  <c r="AD181" i="1"/>
  <c r="AD292" i="1"/>
  <c r="AD26" i="1"/>
  <c r="AD326" i="1"/>
  <c r="AD63" i="1"/>
  <c r="AD226" i="1"/>
  <c r="AD350" i="1"/>
  <c r="AD348" i="1"/>
  <c r="AD30" i="1"/>
  <c r="AD317" i="1"/>
  <c r="AD162" i="1"/>
  <c r="AD114" i="1"/>
  <c r="AD64" i="1"/>
  <c r="AD213" i="1"/>
  <c r="AD177" i="1"/>
  <c r="AD22" i="1"/>
  <c r="AD211" i="1"/>
  <c r="AD154" i="1"/>
  <c r="AD275" i="1"/>
  <c r="AD274" i="1"/>
  <c r="AD345" i="1"/>
  <c r="AD209" i="1"/>
  <c r="AD189" i="1"/>
  <c r="AD263" i="1"/>
  <c r="AD38" i="1"/>
  <c r="AD293" i="1"/>
  <c r="AD321" i="1"/>
  <c r="AD51" i="1"/>
  <c r="AD67" i="1"/>
  <c r="AD320" i="1"/>
  <c r="AD99" i="1"/>
  <c r="AD205" i="1"/>
  <c r="AD103" i="1"/>
  <c r="AD250" i="1"/>
  <c r="AD59" i="1"/>
  <c r="AD79" i="1"/>
  <c r="AD217" i="1"/>
</calcChain>
</file>

<file path=xl/sharedStrings.xml><?xml version="1.0" encoding="utf-8"?>
<sst xmlns="http://schemas.openxmlformats.org/spreadsheetml/2006/main" count="4837" uniqueCount="1109">
  <si>
    <t>File opened</t>
  </si>
  <si>
    <t>2023-02-02 12:09:24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</si>
  <si>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</si>
  <si>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</si>
  <si>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</si>
  <si>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</si>
  <si>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</si>
  <si>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</si>
  <si>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</si>
  <si>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</si>
  <si>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</si>
  <si>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</si>
  <si>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</si>
  <si>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</si>
  <si>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</si>
  <si>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Thu Feb  2 10:01</t>
  </si>
  <si>
    <t>H2O rangematch</t>
  </si>
  <si>
    <t>Thu Feb  2 10:07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</si>
  <si>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</si>
  <si>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</si>
  <si>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</si>
  <si>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</si>
  <si>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</si>
  <si>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</si>
  <si>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</si>
  <si>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</si>
  <si>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</si>
  <si>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12:09:24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</si>
  <si>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</si>
  <si>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</si>
  <si>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</si>
  <si>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</si>
  <si>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</si>
  <si>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</si>
  <si>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</si>
  <si>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</si>
  <si>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</si>
  <si>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</si>
  <si>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</si>
  <si>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</si>
  <si>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</si>
  <si>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</si>
  <si>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</si>
  <si>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</si>
  <si>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</si>
  <si>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</si>
  <si>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</si>
  <si>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</si>
  <si>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</si>
  <si>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</si>
  <si>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</si>
  <si>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</si>
  <si>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</si>
  <si>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</si>
  <si>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</si>
  <si>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</si>
  <si>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</si>
  <si>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</si>
  <si>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</si>
  <si>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</si>
  <si>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</si>
  <si>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</si>
  <si>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</si>
  <si>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</si>
  <si>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</si>
  <si>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</si>
  <si>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</si>
  <si>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</si>
  <si>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</si>
  <si>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</si>
  <si>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</si>
  <si>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</si>
  <si>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</si>
  <si>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</si>
  <si>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</si>
  <si>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</si>
  <si>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</si>
  <si>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</si>
  <si>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</si>
  <si>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</si>
  <si>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5.36912 80.8812 392.113 637.905 894.723 1098.65 1300.39 1427</t>
  </si>
  <si>
    <t>Fs_true</t>
  </si>
  <si>
    <t>0.568475 98.6649 401.048 600.814 801.977 1004.12 1201.18 1401.49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</si>
  <si>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</si>
  <si>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</si>
  <si>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</si>
  <si>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</si>
  <si>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</si>
  <si>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</si>
  <si>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</si>
  <si>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</si>
  <si>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</si>
  <si>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</si>
  <si>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</si>
  <si>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</si>
  <si>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</si>
  <si>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</si>
  <si>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</si>
  <si>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</si>
  <si>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</si>
  <si>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</si>
  <si>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</si>
  <si>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</si>
  <si>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</si>
  <si>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</si>
  <si>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</si>
  <si>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</si>
  <si>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</si>
  <si>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</si>
  <si>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</si>
  <si>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</si>
  <si>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</si>
  <si>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</si>
  <si>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</si>
  <si>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</si>
  <si>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</si>
  <si>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</si>
  <si>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</si>
  <si>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</si>
  <si>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</si>
  <si>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</si>
  <si>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</si>
  <si>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</si>
  <si>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</si>
  <si>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</si>
  <si>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</si>
  <si>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</si>
  <si>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</si>
  <si>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</si>
  <si>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</si>
  <si>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</si>
  <si>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</si>
  <si>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</si>
  <si>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</si>
  <si>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</si>
  <si>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</si>
  <si>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</si>
  <si>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</si>
  <si>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</si>
  <si>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</si>
  <si>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</si>
  <si>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</si>
  <si>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</si>
  <si>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</si>
  <si>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</si>
  <si>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</si>
  <si>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</si>
  <si>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</si>
  <si>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</si>
  <si>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</si>
  <si>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</si>
  <si>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</si>
  <si>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</si>
  <si>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</si>
  <si>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</si>
  <si>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</si>
  <si>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</si>
  <si>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</si>
  <si>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</si>
  <si>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</si>
  <si>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</si>
  <si>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</si>
  <si>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</si>
  <si>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</si>
  <si>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</si>
  <si>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</si>
  <si>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</si>
  <si>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</si>
  <si>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</si>
  <si>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</si>
  <si>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</si>
  <si>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</si>
  <si>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</si>
  <si>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</si>
  <si>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</si>
  <si>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</si>
  <si>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</si>
  <si>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</si>
  <si>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</si>
  <si>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</si>
  <si>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</si>
  <si>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</si>
  <si>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</si>
  <si>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</si>
  <si>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</si>
  <si>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</si>
  <si>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</si>
  <si>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</si>
  <si>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</si>
  <si>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</si>
  <si>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</si>
  <si>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</si>
  <si>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</si>
  <si>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</si>
  <si>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</si>
  <si>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</si>
  <si>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</si>
  <si>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</si>
  <si>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</si>
  <si>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</si>
  <si>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</si>
  <si>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</si>
  <si>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</si>
  <si>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</si>
  <si>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</si>
  <si>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</si>
  <si>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</si>
  <si>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</si>
  <si>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</si>
  <si>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</si>
  <si>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</si>
  <si>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</si>
  <si>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</si>
  <si>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</si>
  <si>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</si>
  <si>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</si>
  <si>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</si>
  <si>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</si>
  <si>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</si>
  <si>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</si>
  <si>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</si>
  <si>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</si>
  <si>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</si>
  <si>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</si>
  <si>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</si>
  <si>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</si>
  <si>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</si>
  <si>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</si>
  <si>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</si>
  <si>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</si>
  <si>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</si>
  <si>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</si>
  <si>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</si>
  <si>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</si>
  <si>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</si>
  <si>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</si>
  <si>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</si>
  <si>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</si>
  <si>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</si>
  <si>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</si>
  <si>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</si>
  <si>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</si>
  <si>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</si>
  <si>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</si>
  <si>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</si>
  <si>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</si>
  <si>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</si>
  <si>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</si>
  <si>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</si>
  <si>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</si>
  <si>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</si>
  <si>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</si>
  <si>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</si>
  <si>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</si>
  <si>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</si>
  <si>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</si>
  <si>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</si>
  <si>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</si>
  <si>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</si>
  <si>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</si>
  <si>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</si>
  <si>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</si>
  <si>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</si>
  <si>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</si>
  <si>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</si>
  <si>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</si>
  <si>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</si>
  <si>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</si>
  <si>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</si>
  <si>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</si>
  <si>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</si>
  <si>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</si>
  <si>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</si>
  <si>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</si>
  <si>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</si>
  <si>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</si>
  <si>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</si>
  <si>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</si>
  <si>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</si>
  <si>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</si>
  <si>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</si>
  <si>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</si>
  <si>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</si>
  <si>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</si>
  <si>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</si>
  <si>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</si>
  <si>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</si>
  <si>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</si>
  <si>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</si>
  <si>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</si>
  <si>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</si>
  <si>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</si>
  <si>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</si>
  <si>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</si>
  <si>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</si>
  <si>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</si>
  <si>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</si>
  <si>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</si>
  <si>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</si>
  <si>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</si>
  <si>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</si>
  <si>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</si>
  <si>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</si>
  <si>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</si>
  <si>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</si>
  <si>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</si>
  <si>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</si>
  <si>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</si>
  <si>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</si>
  <si>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</si>
  <si>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</si>
  <si>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</si>
  <si>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</si>
  <si>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</si>
  <si>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</si>
  <si>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</si>
  <si>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</si>
  <si>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</si>
  <si>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</si>
  <si>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</si>
  <si>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</si>
  <si>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</si>
  <si>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</si>
  <si>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</si>
  <si>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</si>
  <si>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</si>
  <si>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</si>
  <si>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</si>
  <si>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</si>
  <si>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</si>
  <si>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</si>
  <si>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</si>
  <si>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</si>
  <si>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</si>
  <si>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</si>
  <si>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</si>
  <si>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</si>
  <si>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</si>
  <si>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</si>
  <si>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</si>
  <si>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</si>
  <si>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</si>
  <si>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</si>
  <si>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</si>
  <si>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</si>
  <si>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</si>
  <si>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</si>
  <si>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</si>
  <si>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</si>
  <si>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</si>
  <si>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</si>
  <si>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</si>
  <si>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</si>
  <si>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20230202 12:14:30</t>
  </si>
  <si>
    <t>12:14:30</t>
  </si>
  <si>
    <t>0: Broadleaf</t>
  </si>
  <si>
    <t>09:57:29</t>
  </si>
  <si>
    <t>0/2</t>
  </si>
  <si>
    <t>00000000</t>
  </si>
  <si>
    <t>iiiiiiii</t>
  </si>
  <si>
    <t>off</t>
  </si>
  <si>
    <t>20230202 12:14:34</t>
  </si>
  <si>
    <t>12:14:34</t>
  </si>
  <si>
    <t>20230202 12:14:38</t>
  </si>
  <si>
    <t>12:14:38</t>
  </si>
  <si>
    <t>20230202 12:14:42</t>
  </si>
  <si>
    <t>12:14:42</t>
  </si>
  <si>
    <t>20230202 12:14:46</t>
  </si>
  <si>
    <t>12:14:46</t>
  </si>
  <si>
    <t>1/2</t>
  </si>
  <si>
    <t>20230202 12:14:50</t>
  </si>
  <si>
    <t>12:14:50</t>
  </si>
  <si>
    <t>20230202 12:14:54</t>
  </si>
  <si>
    <t>12:14:54</t>
  </si>
  <si>
    <t>20230202 12:14:58</t>
  </si>
  <si>
    <t>12:14:58</t>
  </si>
  <si>
    <t>20230202 12:15:02</t>
  </si>
  <si>
    <t>12:15:02</t>
  </si>
  <si>
    <t>20230202 12:15:06</t>
  </si>
  <si>
    <t>12:15:06</t>
  </si>
  <si>
    <t>20230202 12:15:10</t>
  </si>
  <si>
    <t>12:15:10</t>
  </si>
  <si>
    <t>20230202 12:15:14</t>
  </si>
  <si>
    <t>12:15:14</t>
  </si>
  <si>
    <t>20230202 12:15:18</t>
  </si>
  <si>
    <t>12:15:18</t>
  </si>
  <si>
    <t>20230202 12:15:22</t>
  </si>
  <si>
    <t>12:15:22</t>
  </si>
  <si>
    <t>20230202 12:15:26</t>
  </si>
  <si>
    <t>12:15:26</t>
  </si>
  <si>
    <t>20230202 12:15:30</t>
  </si>
  <si>
    <t>12:15:30</t>
  </si>
  <si>
    <t>20230202 12:15:34</t>
  </si>
  <si>
    <t>12:15:34</t>
  </si>
  <si>
    <t>20230202 12:15:38</t>
  </si>
  <si>
    <t>12:15:38</t>
  </si>
  <si>
    <t>20230202 12:15:42</t>
  </si>
  <si>
    <t>12:15:42</t>
  </si>
  <si>
    <t>20230202 12:15:46</t>
  </si>
  <si>
    <t>12:15:46</t>
  </si>
  <si>
    <t>20230202 12:15:50</t>
  </si>
  <si>
    <t>12:15:50</t>
  </si>
  <si>
    <t>20230202 12:15:54</t>
  </si>
  <si>
    <t>12:15:54</t>
  </si>
  <si>
    <t>20230202 12:15:58</t>
  </si>
  <si>
    <t>12:15:58</t>
  </si>
  <si>
    <t>20230202 12:16:02</t>
  </si>
  <si>
    <t>12:16:02</t>
  </si>
  <si>
    <t>20230202 12:16:06</t>
  </si>
  <si>
    <t>12:16:06</t>
  </si>
  <si>
    <t>20230202 12:16:10</t>
  </si>
  <si>
    <t>12:16:10</t>
  </si>
  <si>
    <t>20230202 12:16:14</t>
  </si>
  <si>
    <t>12:16:14</t>
  </si>
  <si>
    <t>20230202 12:16:18</t>
  </si>
  <si>
    <t>12:16:18</t>
  </si>
  <si>
    <t>20230202 12:16:22</t>
  </si>
  <si>
    <t>12:16:22</t>
  </si>
  <si>
    <t>20230202 12:16:26</t>
  </si>
  <si>
    <t>12:16:26</t>
  </si>
  <si>
    <t>20230202 12:16:30</t>
  </si>
  <si>
    <t>12:16:30</t>
  </si>
  <si>
    <t>20230202 12:16:34</t>
  </si>
  <si>
    <t>12:16:34</t>
  </si>
  <si>
    <t>20230202 12:16:38</t>
  </si>
  <si>
    <t>12:16:38</t>
  </si>
  <si>
    <t>20230202 12:16:42</t>
  </si>
  <si>
    <t>12:16:42</t>
  </si>
  <si>
    <t>20230202 12:16:46</t>
  </si>
  <si>
    <t>12:16:46</t>
  </si>
  <si>
    <t>20230202 12:16:50</t>
  </si>
  <si>
    <t>12:16:50</t>
  </si>
  <si>
    <t>20230202 12:16:54</t>
  </si>
  <si>
    <t>12:16:54</t>
  </si>
  <si>
    <t>20230202 12:16:58</t>
  </si>
  <si>
    <t>12:16:58</t>
  </si>
  <si>
    <t>20230202 12:17:02</t>
  </si>
  <si>
    <t>12:17:02</t>
  </si>
  <si>
    <t>20230202 12:17:06</t>
  </si>
  <si>
    <t>12:17:06</t>
  </si>
  <si>
    <t>20230202 12:17:10</t>
  </si>
  <si>
    <t>12:17:10</t>
  </si>
  <si>
    <t>20230202 12:17:14</t>
  </si>
  <si>
    <t>12:17:14</t>
  </si>
  <si>
    <t>20230202 12:17:18</t>
  </si>
  <si>
    <t>12:17:18</t>
  </si>
  <si>
    <t>20230202 12:17:22</t>
  </si>
  <si>
    <t>12:17:22</t>
  </si>
  <si>
    <t>20230202 12:17:26</t>
  </si>
  <si>
    <t>12:17:26</t>
  </si>
  <si>
    <t>20230202 12:17:30</t>
  </si>
  <si>
    <t>12:17:30</t>
  </si>
  <si>
    <t>20230202 12:17:34</t>
  </si>
  <si>
    <t>12:17:34</t>
  </si>
  <si>
    <t>20230202 12:17:38</t>
  </si>
  <si>
    <t>12:17:38</t>
  </si>
  <si>
    <t>20230202 12:17:42</t>
  </si>
  <si>
    <t>12:17:42</t>
  </si>
  <si>
    <t>20230202 12:17:46</t>
  </si>
  <si>
    <t>12:17:46</t>
  </si>
  <si>
    <t>20230202 12:17:50</t>
  </si>
  <si>
    <t>12:17:50</t>
  </si>
  <si>
    <t>20230202 12:17:54</t>
  </si>
  <si>
    <t>12:17:54</t>
  </si>
  <si>
    <t>20230202 12:17:58</t>
  </si>
  <si>
    <t>12:17:58</t>
  </si>
  <si>
    <t>20230202 12:18:02</t>
  </si>
  <si>
    <t>12:18:02</t>
  </si>
  <si>
    <t>20230202 12:18:06</t>
  </si>
  <si>
    <t>12:18:06</t>
  </si>
  <si>
    <t>20230202 12:18:10</t>
  </si>
  <si>
    <t>12:18:10</t>
  </si>
  <si>
    <t>20230202 12:18:14</t>
  </si>
  <si>
    <t>12:18:14</t>
  </si>
  <si>
    <t>20230202 12:18:18</t>
  </si>
  <si>
    <t>12:18:18</t>
  </si>
  <si>
    <t>20230202 12:18:22</t>
  </si>
  <si>
    <t>12:18:22</t>
  </si>
  <si>
    <t>20230202 12:18:26</t>
  </si>
  <si>
    <t>12:18:26</t>
  </si>
  <si>
    <t>20230202 12:18:30</t>
  </si>
  <si>
    <t>12:18:30</t>
  </si>
  <si>
    <t>20230202 12:18:34</t>
  </si>
  <si>
    <t>12:18:34</t>
  </si>
  <si>
    <t>2/2</t>
  </si>
  <si>
    <t>20230202 12:18:38</t>
  </si>
  <si>
    <t>12:18:38</t>
  </si>
  <si>
    <t>20230202 12:18:42</t>
  </si>
  <si>
    <t>12:18:42</t>
  </si>
  <si>
    <t>20230202 12:18:46</t>
  </si>
  <si>
    <t>12:18:46</t>
  </si>
  <si>
    <t>20230202 12:18:50</t>
  </si>
  <si>
    <t>12:18:50</t>
  </si>
  <si>
    <t>20230202 12:18:54</t>
  </si>
  <si>
    <t>12:18:54</t>
  </si>
  <si>
    <t>20230202 12:18:58</t>
  </si>
  <si>
    <t>12:18:58</t>
  </si>
  <si>
    <t>20230202 12:19:02</t>
  </si>
  <si>
    <t>12:19:02</t>
  </si>
  <si>
    <t>20230202 12:19:06</t>
  </si>
  <si>
    <t>12:19:06</t>
  </si>
  <si>
    <t>20230202 12:19:10</t>
  </si>
  <si>
    <t>12:19:10</t>
  </si>
  <si>
    <t>20230202 12:19:14</t>
  </si>
  <si>
    <t>12:19:14</t>
  </si>
  <si>
    <t>20230202 12:19:18</t>
  </si>
  <si>
    <t>12:19:18</t>
  </si>
  <si>
    <t>20230202 12:19:22</t>
  </si>
  <si>
    <t>12:19:22</t>
  </si>
  <si>
    <t>20230202 12:19:26</t>
  </si>
  <si>
    <t>12:19:26</t>
  </si>
  <si>
    <t>20230202 12:19:30</t>
  </si>
  <si>
    <t>12:19:30</t>
  </si>
  <si>
    <t>20230202 12:19:34</t>
  </si>
  <si>
    <t>12:19:34</t>
  </si>
  <si>
    <t>20230202 12:19:38</t>
  </si>
  <si>
    <t>12:19:38</t>
  </si>
  <si>
    <t>20230202 12:19:42</t>
  </si>
  <si>
    <t>12:19:42</t>
  </si>
  <si>
    <t>20230202 12:19:46</t>
  </si>
  <si>
    <t>12:19:46</t>
  </si>
  <si>
    <t>20230202 12:19:50</t>
  </si>
  <si>
    <t>12:19:50</t>
  </si>
  <si>
    <t>20230202 12:19:54</t>
  </si>
  <si>
    <t>12:19:54</t>
  </si>
  <si>
    <t>20230202 12:19:58</t>
  </si>
  <si>
    <t>12:19:58</t>
  </si>
  <si>
    <t>20230202 12:20:02</t>
  </si>
  <si>
    <t>12:20:02</t>
  </si>
  <si>
    <t>20230202 12:20:06</t>
  </si>
  <si>
    <t>12:20:06</t>
  </si>
  <si>
    <t>20230202 12:20:09</t>
  </si>
  <si>
    <t>12:20:09</t>
  </si>
  <si>
    <t>20230202 12:20:14</t>
  </si>
  <si>
    <t>12:20:14</t>
  </si>
  <si>
    <t>20230202 12:20:18</t>
  </si>
  <si>
    <t>12:20:18</t>
  </si>
  <si>
    <t>20230202 12:20:22</t>
  </si>
  <si>
    <t>12:20:22</t>
  </si>
  <si>
    <t>20230202 12:20:26</t>
  </si>
  <si>
    <t>12:20:26</t>
  </si>
  <si>
    <t>20230202 12:20:30</t>
  </si>
  <si>
    <t>12:20:30</t>
  </si>
  <si>
    <t>20230202 12:20:34</t>
  </si>
  <si>
    <t>12:20:34</t>
  </si>
  <si>
    <t>20230202 12:20:38</t>
  </si>
  <si>
    <t>12:20:38</t>
  </si>
  <si>
    <t>20230202 12:20:42</t>
  </si>
  <si>
    <t>12:20:42</t>
  </si>
  <si>
    <t>20230202 12:20:46</t>
  </si>
  <si>
    <t>12:20:46</t>
  </si>
  <si>
    <t>20230202 12:20:50</t>
  </si>
  <si>
    <t>12:20:50</t>
  </si>
  <si>
    <t>20230202 12:20:54</t>
  </si>
  <si>
    <t>12:20:54</t>
  </si>
  <si>
    <t>20230202 12:20:58</t>
  </si>
  <si>
    <t>12:20:58</t>
  </si>
  <si>
    <t>20230202 12:21:02</t>
  </si>
  <si>
    <t>12:21:02</t>
  </si>
  <si>
    <t>20230202 12:21:06</t>
  </si>
  <si>
    <t>12:21:06</t>
  </si>
  <si>
    <t>20230202 12:21:10</t>
  </si>
  <si>
    <t>12:21:10</t>
  </si>
  <si>
    <t>20230202 12:21:14</t>
  </si>
  <si>
    <t>12:21:14</t>
  </si>
  <si>
    <t>20230202 12:21:18</t>
  </si>
  <si>
    <t>12:21:18</t>
  </si>
  <si>
    <t>20230202 12:21:22</t>
  </si>
  <si>
    <t>12:21:22</t>
  </si>
  <si>
    <t>20230202 12:21:26</t>
  </si>
  <si>
    <t>12:21:26</t>
  </si>
  <si>
    <t>20230202 12:21:30</t>
  </si>
  <si>
    <t>12:21:30</t>
  </si>
  <si>
    <t>20230202 12:21:34</t>
  </si>
  <si>
    <t>12:21:34</t>
  </si>
  <si>
    <t>20230202 12:21:38</t>
  </si>
  <si>
    <t>12:21:38</t>
  </si>
  <si>
    <t>20230202 12:21:42</t>
  </si>
  <si>
    <t>12:21:42</t>
  </si>
  <si>
    <t>20230202 12:21:46</t>
  </si>
  <si>
    <t>12:21:46</t>
  </si>
  <si>
    <t>20230202 12:21:50</t>
  </si>
  <si>
    <t>12:21:50</t>
  </si>
  <si>
    <t>20230202 12:21:53</t>
  </si>
  <si>
    <t>12:21:53</t>
  </si>
  <si>
    <t>20230202 12:21:57</t>
  </si>
  <si>
    <t>12:21:57</t>
  </si>
  <si>
    <t>20230202 12:22:01</t>
  </si>
  <si>
    <t>12:22:01</t>
  </si>
  <si>
    <t>20230202 12:22:05</t>
  </si>
  <si>
    <t>12:22:05</t>
  </si>
  <si>
    <t>20230202 12:22:09</t>
  </si>
  <si>
    <t>12:22:09</t>
  </si>
  <si>
    <t>20230202 12:22:13</t>
  </si>
  <si>
    <t>12:22:13</t>
  </si>
  <si>
    <t>20230202 12:22:17</t>
  </si>
  <si>
    <t>12:22:17</t>
  </si>
  <si>
    <t>20230202 12:22:21</t>
  </si>
  <si>
    <t>12:22:21</t>
  </si>
  <si>
    <t>20230202 12:22:25</t>
  </si>
  <si>
    <t>12:22:25</t>
  </si>
  <si>
    <t>20230202 12:22:29</t>
  </si>
  <si>
    <t>12:22:29</t>
  </si>
  <si>
    <t>20230202 12:22:33</t>
  </si>
  <si>
    <t>12:22:33</t>
  </si>
  <si>
    <t>20230202 12:22:37</t>
  </si>
  <si>
    <t>12:22:37</t>
  </si>
  <si>
    <t>20230202 12:22:41</t>
  </si>
  <si>
    <t>12:22:41</t>
  </si>
  <si>
    <t>20230202 12:22:45</t>
  </si>
  <si>
    <t>12:22:45</t>
  </si>
  <si>
    <t>20230202 12:22:49</t>
  </si>
  <si>
    <t>12:22:49</t>
  </si>
  <si>
    <t>20230202 12:22:53</t>
  </si>
  <si>
    <t>12:22:53</t>
  </si>
  <si>
    <t>20230202 12:22:57</t>
  </si>
  <si>
    <t>12:22:57</t>
  </si>
  <si>
    <t>20230202 12:23:01</t>
  </si>
  <si>
    <t>12:23:01</t>
  </si>
  <si>
    <t>20230202 12:23:05</t>
  </si>
  <si>
    <t>12:23:05</t>
  </si>
  <si>
    <t>20230202 12:23:09</t>
  </si>
  <si>
    <t>12:23:09</t>
  </si>
  <si>
    <t>20230202 12:23:13</t>
  </si>
  <si>
    <t>12:23:13</t>
  </si>
  <si>
    <t>20230202 12:23:17</t>
  </si>
  <si>
    <t>12:23:17</t>
  </si>
  <si>
    <t>20230202 12:23:21</t>
  </si>
  <si>
    <t>12:23:21</t>
  </si>
  <si>
    <t>20230202 12:23:25</t>
  </si>
  <si>
    <t>12:23:25</t>
  </si>
  <si>
    <t>20230202 12:23:29</t>
  </si>
  <si>
    <t>12:23:29</t>
  </si>
  <si>
    <t>20230202 12:23:33</t>
  </si>
  <si>
    <t>12:23:33</t>
  </si>
  <si>
    <t>20230202 12:23:37</t>
  </si>
  <si>
    <t>12:23:37</t>
  </si>
  <si>
    <t>20230202 12:23:41</t>
  </si>
  <si>
    <t>12:23:41</t>
  </si>
  <si>
    <t>20230202 12:23:45</t>
  </si>
  <si>
    <t>12:23:45</t>
  </si>
  <si>
    <t>20230202 12:23:49</t>
  </si>
  <si>
    <t>12:23:49</t>
  </si>
  <si>
    <t>20230202 12:23:53</t>
  </si>
  <si>
    <t>12:23:53</t>
  </si>
  <si>
    <t>20230202 12:23:57</t>
  </si>
  <si>
    <t>12:23:57</t>
  </si>
  <si>
    <t>20230202 12:24:01</t>
  </si>
  <si>
    <t>12:24:01</t>
  </si>
  <si>
    <t>20230202 12:24:05</t>
  </si>
  <si>
    <t>12:24:05</t>
  </si>
  <si>
    <t>20230202 12:24:09</t>
  </si>
  <si>
    <t>12:24:09</t>
  </si>
  <si>
    <t>20230202 12:24:13</t>
  </si>
  <si>
    <t>12:24:13</t>
  </si>
  <si>
    <t>20230202 12:24:17</t>
  </si>
  <si>
    <t>12:24:17</t>
  </si>
  <si>
    <t>20230202 12:24:21</t>
  </si>
  <si>
    <t>12:24:21</t>
  </si>
  <si>
    <t>20230202 12:24:25</t>
  </si>
  <si>
    <t>12:24:25</t>
  </si>
  <si>
    <t>20230202 12:24:29</t>
  </si>
  <si>
    <t>12:24:29</t>
  </si>
  <si>
    <t>20230202 12:24:33</t>
  </si>
  <si>
    <t>12:24:33</t>
  </si>
  <si>
    <t>20230202 12:24:37</t>
  </si>
  <si>
    <t>12:24:37</t>
  </si>
  <si>
    <t>20230202 12:24:41</t>
  </si>
  <si>
    <t>12:24:41</t>
  </si>
  <si>
    <t>20230202 12:24:45</t>
  </si>
  <si>
    <t>12:24:45</t>
  </si>
  <si>
    <t>20230202 12:24:49</t>
  </si>
  <si>
    <t>12:24:49</t>
  </si>
  <si>
    <t>20230202 12:24:53</t>
  </si>
  <si>
    <t>12:24:53</t>
  </si>
  <si>
    <t>20230202 12:24:57</t>
  </si>
  <si>
    <t>12:24:57</t>
  </si>
  <si>
    <t>20230202 12:25:01</t>
  </si>
  <si>
    <t>12:25:01</t>
  </si>
  <si>
    <t>20230202 12:25:05</t>
  </si>
  <si>
    <t>12:25:05</t>
  </si>
  <si>
    <t>20230202 12:25:09</t>
  </si>
  <si>
    <t>12:25:09</t>
  </si>
  <si>
    <t>20230202 12:25:13</t>
  </si>
  <si>
    <t>12:25:13</t>
  </si>
  <si>
    <t>20230202 12:25:17</t>
  </si>
  <si>
    <t>12:25:17</t>
  </si>
  <si>
    <t>20230202 12:25:21</t>
  </si>
  <si>
    <t>12:25:21</t>
  </si>
  <si>
    <t>20230202 12:25:25</t>
  </si>
  <si>
    <t>12:25:25</t>
  </si>
  <si>
    <t>20230202 12:25:29</t>
  </si>
  <si>
    <t>12:25:29</t>
  </si>
  <si>
    <t>20230202 12:25:33</t>
  </si>
  <si>
    <t>12:25:33</t>
  </si>
  <si>
    <t>20230202 12:25:37</t>
  </si>
  <si>
    <t>12:25:37</t>
  </si>
  <si>
    <t>20230202 12:25:41</t>
  </si>
  <si>
    <t>12:25:41</t>
  </si>
  <si>
    <t>20230202 12:25:45</t>
  </si>
  <si>
    <t>12:25:45</t>
  </si>
  <si>
    <t>20230202 12:25:49</t>
  </si>
  <si>
    <t>12:25:49</t>
  </si>
  <si>
    <t>20230202 12:25:53</t>
  </si>
  <si>
    <t>12:25:53</t>
  </si>
  <si>
    <t>20230202 12:25:57</t>
  </si>
  <si>
    <t>12:25:57</t>
  </si>
  <si>
    <t>20230202 12:26:01</t>
  </si>
  <si>
    <t>12:26:01</t>
  </si>
  <si>
    <t>20230202 12:26:05</t>
  </si>
  <si>
    <t>12:26:05</t>
  </si>
  <si>
    <t>20230202 12:26:09</t>
  </si>
  <si>
    <t>12:26:09</t>
  </si>
  <si>
    <t>20230202 12:26:13</t>
  </si>
  <si>
    <t>12:26:13</t>
  </si>
  <si>
    <t>20230202 12:26:17</t>
  </si>
  <si>
    <t>12:26:17</t>
  </si>
  <si>
    <t>20230202 12:26:21</t>
  </si>
  <si>
    <t>12:26:21</t>
  </si>
  <si>
    <t>20230202 12:26:25</t>
  </si>
  <si>
    <t>12:26:25</t>
  </si>
  <si>
    <t>20230202 12:26:29</t>
  </si>
  <si>
    <t>12:26:29</t>
  </si>
  <si>
    <t>20230202 12:26:33</t>
  </si>
  <si>
    <t>12:26:33</t>
  </si>
  <si>
    <t>20230202 12:26:37</t>
  </si>
  <si>
    <t>12:26:37</t>
  </si>
  <si>
    <t>20230202 12:26:41</t>
  </si>
  <si>
    <t>12:26:41</t>
  </si>
  <si>
    <t>20230202 12:26:45</t>
  </si>
  <si>
    <t>12:26:45</t>
  </si>
  <si>
    <t>20230202 12:26:49</t>
  </si>
  <si>
    <t>12:26:49</t>
  </si>
  <si>
    <t>20230202 12:26:53</t>
  </si>
  <si>
    <t>12:26:53</t>
  </si>
  <si>
    <t>20230202 12:26:57</t>
  </si>
  <si>
    <t>12:26:57</t>
  </si>
  <si>
    <t>20230202 12:27:01</t>
  </si>
  <si>
    <t>12:27:01</t>
  </si>
  <si>
    <t>20230202 12:27:05</t>
  </si>
  <si>
    <t>12:27:05</t>
  </si>
  <si>
    <t>20230202 12:27:09</t>
  </si>
  <si>
    <t>12:27:09</t>
  </si>
  <si>
    <t>20230202 12:27:13</t>
  </si>
  <si>
    <t>12:27:13</t>
  </si>
  <si>
    <t>20230202 12:27:17</t>
  </si>
  <si>
    <t>12:27:17</t>
  </si>
  <si>
    <t>20230202 12:27:21</t>
  </si>
  <si>
    <t>12:27:21</t>
  </si>
  <si>
    <t>20230202 12:27:25</t>
  </si>
  <si>
    <t>12:27:25</t>
  </si>
  <si>
    <t>20230202 12:27:29</t>
  </si>
  <si>
    <t>12:27:29</t>
  </si>
  <si>
    <t>20230202 12:27:33</t>
  </si>
  <si>
    <t>12:27:33</t>
  </si>
  <si>
    <t>20230202 12:27:37</t>
  </si>
  <si>
    <t>12:27:37</t>
  </si>
  <si>
    <t>20230202 12:27:41</t>
  </si>
  <si>
    <t>12:27:41</t>
  </si>
  <si>
    <t>20230202 12:27:45</t>
  </si>
  <si>
    <t>12:27:45</t>
  </si>
  <si>
    <t>20230202 12:27:49</t>
  </si>
  <si>
    <t>12:27:49</t>
  </si>
  <si>
    <t>20230202 12:27:53</t>
  </si>
  <si>
    <t>12:27:53</t>
  </si>
  <si>
    <t>20230202 12:27:57</t>
  </si>
  <si>
    <t>12:27:57</t>
  </si>
  <si>
    <t>20230202 12:28:01</t>
  </si>
  <si>
    <t>12:28:01</t>
  </si>
  <si>
    <t>20230202 12:28:05</t>
  </si>
  <si>
    <t>12:28:05</t>
  </si>
  <si>
    <t>20230202 12:28:09</t>
  </si>
  <si>
    <t>12:28:09</t>
  </si>
  <si>
    <t>20230202 12:28:13</t>
  </si>
  <si>
    <t>12:28:13</t>
  </si>
  <si>
    <t>20230202 12:28:17</t>
  </si>
  <si>
    <t>12:28:17</t>
  </si>
  <si>
    <t>20230202 12:28:21</t>
  </si>
  <si>
    <t>12:28:21</t>
  </si>
  <si>
    <t>20230202 12:28:25</t>
  </si>
  <si>
    <t>12:28:25</t>
  </si>
  <si>
    <t>20230202 12:28:29</t>
  </si>
  <si>
    <t>12:28:29</t>
  </si>
  <si>
    <t>20230202 12:28:33</t>
  </si>
  <si>
    <t>12:28:33</t>
  </si>
  <si>
    <t>20230202 12:28:37</t>
  </si>
  <si>
    <t>12:28:37</t>
  </si>
  <si>
    <t>20230202 12:28:41</t>
  </si>
  <si>
    <t>12:28:41</t>
  </si>
  <si>
    <t>20230202 12:28:45</t>
  </si>
  <si>
    <t>12:28:45</t>
  </si>
  <si>
    <t>20230202 12:28:49</t>
  </si>
  <si>
    <t>12:28:49</t>
  </si>
  <si>
    <t>20230202 12:28:53</t>
  </si>
  <si>
    <t>12:28:53</t>
  </si>
  <si>
    <t>20230202 12:28:57</t>
  </si>
  <si>
    <t>12:28:57</t>
  </si>
  <si>
    <t>20230202 12:29:01</t>
  </si>
  <si>
    <t>12:29:01</t>
  </si>
  <si>
    <t>20230202 12:29:05</t>
  </si>
  <si>
    <t>12:29:05</t>
  </si>
  <si>
    <t>20230202 12:29:09</t>
  </si>
  <si>
    <t>12:29:09</t>
  </si>
  <si>
    <t>20230202 12:29:13</t>
  </si>
  <si>
    <t>12:29:13</t>
  </si>
  <si>
    <t>20230202 12:29:17</t>
  </si>
  <si>
    <t>12:29:17</t>
  </si>
  <si>
    <t>20230202 12:29:21</t>
  </si>
  <si>
    <t>12:29:21</t>
  </si>
  <si>
    <t>20230202 12:29:25</t>
  </si>
  <si>
    <t>12:29:25</t>
  </si>
  <si>
    <t>20230202 12:29:29</t>
  </si>
  <si>
    <t>12:29:29</t>
  </si>
  <si>
    <t>20230202 12:29:33</t>
  </si>
  <si>
    <t>12:29:33</t>
  </si>
  <si>
    <t>20230202 12:29:37</t>
  </si>
  <si>
    <t>12:29:37</t>
  </si>
  <si>
    <t>20230202 12:29:41</t>
  </si>
  <si>
    <t>12:29:41</t>
  </si>
  <si>
    <t>20230202 12:29:45</t>
  </si>
  <si>
    <t>12:29:45</t>
  </si>
  <si>
    <t>20230202 12:29:49</t>
  </si>
  <si>
    <t>12:29:49</t>
  </si>
  <si>
    <t>20230202 12:29:53</t>
  </si>
  <si>
    <t>12:29:53</t>
  </si>
  <si>
    <t>20230202 12:29:57</t>
  </si>
  <si>
    <t>12:29:57</t>
  </si>
  <si>
    <t>20230202 12:30:01</t>
  </si>
  <si>
    <t>12:30:01</t>
  </si>
  <si>
    <t>20230202 12:30:05</t>
  </si>
  <si>
    <t>12:30:05</t>
  </si>
  <si>
    <t>20230202 12:30:08</t>
  </si>
  <si>
    <t>12:30:08</t>
  </si>
  <si>
    <t>20230202 12:30:12</t>
  </si>
  <si>
    <t>12:30:12</t>
  </si>
  <si>
    <t>20230202 12:30:16</t>
  </si>
  <si>
    <t>12:30:16</t>
  </si>
  <si>
    <t>20230202 12:30:20</t>
  </si>
  <si>
    <t>12:30:20</t>
  </si>
  <si>
    <t>20230202 12:30:24</t>
  </si>
  <si>
    <t>12:30:24</t>
  </si>
  <si>
    <t>20230202 12:30:28</t>
  </si>
  <si>
    <t>12:30:28</t>
  </si>
  <si>
    <t>20230202 12:30:32</t>
  </si>
  <si>
    <t>12:30:32</t>
  </si>
  <si>
    <t>20230202 12:30:36</t>
  </si>
  <si>
    <t>12:30:36</t>
  </si>
  <si>
    <t>20230202 12:30:40</t>
  </si>
  <si>
    <t>12:30:40</t>
  </si>
  <si>
    <t>20230202 12:30:44</t>
  </si>
  <si>
    <t>12:30:44</t>
  </si>
  <si>
    <t>20230202 12:30:48</t>
  </si>
  <si>
    <t>12:30:48</t>
  </si>
  <si>
    <t>20230202 12:30:52</t>
  </si>
  <si>
    <t>12:30:52</t>
  </si>
  <si>
    <t>20230202 12:30:56</t>
  </si>
  <si>
    <t>12:30:56</t>
  </si>
  <si>
    <t>20230202 12:31:00</t>
  </si>
  <si>
    <t>12:31:00</t>
  </si>
  <si>
    <t>20230202 12:31:04</t>
  </si>
  <si>
    <t>12:31:04</t>
  </si>
  <si>
    <t>20230202 12:31:08</t>
  </si>
  <si>
    <t>12:31:08</t>
  </si>
  <si>
    <t>20230202 12:31:12</t>
  </si>
  <si>
    <t>12:31:12</t>
  </si>
  <si>
    <t>20230202 12:31:16</t>
  </si>
  <si>
    <t>12:31:16</t>
  </si>
  <si>
    <t>20230202 12:31:20</t>
  </si>
  <si>
    <t>12:31:20</t>
  </si>
  <si>
    <t>20230202 12:31:24</t>
  </si>
  <si>
    <t>12:31:24</t>
  </si>
  <si>
    <t>20230202 12:31:28</t>
  </si>
  <si>
    <t>12:31:28</t>
  </si>
  <si>
    <t>20230202 12:31:32</t>
  </si>
  <si>
    <t>12:31:32</t>
  </si>
  <si>
    <t>20230202 12:31:36</t>
  </si>
  <si>
    <t>12:31:36</t>
  </si>
  <si>
    <t>20230202 12:31:40</t>
  </si>
  <si>
    <t>12:31:40</t>
  </si>
  <si>
    <t>20230202 12:31:44</t>
  </si>
  <si>
    <t>12:31:44</t>
  </si>
  <si>
    <t>20230202 12:31:48</t>
  </si>
  <si>
    <t>12:31:48</t>
  </si>
  <si>
    <t>20230202 12:31:52</t>
  </si>
  <si>
    <t>12:31:52</t>
  </si>
  <si>
    <t>20230202 12:31:56</t>
  </si>
  <si>
    <t>12:31:56</t>
  </si>
  <si>
    <t>20230202 12:32:00</t>
  </si>
  <si>
    <t>12:32:00</t>
  </si>
  <si>
    <t>20230202 12:32:04</t>
  </si>
  <si>
    <t>12:32:04</t>
  </si>
  <si>
    <t>20230202 12:32:08</t>
  </si>
  <si>
    <t>12:32:08</t>
  </si>
  <si>
    <t>20230202 12:32:12</t>
  </si>
  <si>
    <t>12:32:12</t>
  </si>
  <si>
    <t>20230202 12:32:16</t>
  </si>
  <si>
    <t>12:32:16</t>
  </si>
  <si>
    <t>20230202 12:32:20</t>
  </si>
  <si>
    <t>12:32:20</t>
  </si>
  <si>
    <t>20230202 12:32:24</t>
  </si>
  <si>
    <t>12:32:24</t>
  </si>
  <si>
    <t>20230202 12:32:28</t>
  </si>
  <si>
    <t>12:32:28</t>
  </si>
  <si>
    <t>20230202 12:32:32</t>
  </si>
  <si>
    <t>12:32:32</t>
  </si>
  <si>
    <t>20230202 12:32:36</t>
  </si>
  <si>
    <t>12:32:36</t>
  </si>
  <si>
    <t>20230202 12:32:40</t>
  </si>
  <si>
    <t>12:32:40</t>
  </si>
  <si>
    <t>20230202 12:32:44</t>
  </si>
  <si>
    <t>12:32:44</t>
  </si>
  <si>
    <t>20230202 12:32:48</t>
  </si>
  <si>
    <t>12:32:48</t>
  </si>
  <si>
    <t>20230202 12:32:52</t>
  </si>
  <si>
    <t>12:32:52</t>
  </si>
  <si>
    <t>20230202 12:32:56</t>
  </si>
  <si>
    <t>12:32:56</t>
  </si>
  <si>
    <t>20230202 12:33:00</t>
  </si>
  <si>
    <t>12:33:00</t>
  </si>
  <si>
    <t>20230202 12:33:04</t>
  </si>
  <si>
    <t>12:33:04</t>
  </si>
  <si>
    <t>20230202 12:33:08</t>
  </si>
  <si>
    <t>12:33:08</t>
  </si>
  <si>
    <t>20230202 12:33:12</t>
  </si>
  <si>
    <t>12:33:12</t>
  </si>
  <si>
    <t>20230202 12:33:16</t>
  </si>
  <si>
    <t>12:33:16</t>
  </si>
  <si>
    <t>20230202 12:33:20</t>
  </si>
  <si>
    <t>12:33:20</t>
  </si>
  <si>
    <t>20230202 12:33:24</t>
  </si>
  <si>
    <t>12:33:24</t>
  </si>
  <si>
    <t>20230202 12:33:28</t>
  </si>
  <si>
    <t>12:33:28</t>
  </si>
  <si>
    <t>20230202 12:33:32</t>
  </si>
  <si>
    <t>12:33:32</t>
  </si>
  <si>
    <t>20230202 12:33:36</t>
  </si>
  <si>
    <t>12:33:36</t>
  </si>
  <si>
    <t>20230202 12:33:40</t>
  </si>
  <si>
    <t>12:33:40</t>
  </si>
  <si>
    <t>20230202 12:33:44</t>
  </si>
  <si>
    <t>12:33:44</t>
  </si>
  <si>
    <t>20230202 12:33:48</t>
  </si>
  <si>
    <t>12:33:48</t>
  </si>
  <si>
    <t>20230202 12:33:52</t>
  </si>
  <si>
    <t>12:33:52</t>
  </si>
  <si>
    <t>20230202 12:33:56</t>
  </si>
  <si>
    <t>12:33:56</t>
  </si>
  <si>
    <t>20230202 12:34:00</t>
  </si>
  <si>
    <t>12:34:00</t>
  </si>
  <si>
    <t>20230202 12:34:04</t>
  </si>
  <si>
    <t>12:34:04</t>
  </si>
  <si>
    <t>20230202 12:34:08</t>
  </si>
  <si>
    <t>12:34:08</t>
  </si>
  <si>
    <t>20230202 12:34:12</t>
  </si>
  <si>
    <t>12:34:12</t>
  </si>
  <si>
    <t>20230202 12:34:16</t>
  </si>
  <si>
    <t>12:34:16</t>
  </si>
  <si>
    <t>20230202 12:34:20</t>
  </si>
  <si>
    <t>12:34:20</t>
  </si>
  <si>
    <t>20230202 12:34:24</t>
  </si>
  <si>
    <t>12:34:24</t>
  </si>
  <si>
    <t>20230202 12:34:28</t>
  </si>
  <si>
    <t>12:34:28</t>
  </si>
  <si>
    <t>20230202 12:34:32</t>
  </si>
  <si>
    <t>12:34:32</t>
  </si>
  <si>
    <t>20230202 12:34:36</t>
  </si>
  <si>
    <t>12:34:36</t>
  </si>
  <si>
    <t>20230202 12:34:40</t>
  </si>
  <si>
    <t>12:34:40</t>
  </si>
  <si>
    <t>20230202 12:34:44</t>
  </si>
  <si>
    <t>12:34:44</t>
  </si>
  <si>
    <t>20230202 12:34:48</t>
  </si>
  <si>
    <t>12:34:48</t>
  </si>
  <si>
    <t>20230202 12:34:52</t>
  </si>
  <si>
    <t>12:34:52</t>
  </si>
  <si>
    <t>20230202 12:34:56</t>
  </si>
  <si>
    <t>12:34:56</t>
  </si>
  <si>
    <t>20230202 12:35:00</t>
  </si>
  <si>
    <t>12:35:00</t>
  </si>
  <si>
    <t>20230202 12:35:04</t>
  </si>
  <si>
    <t>12:35:04</t>
  </si>
  <si>
    <t>20230202 12:35:08</t>
  </si>
  <si>
    <t>12:35:08</t>
  </si>
  <si>
    <t>20230202 12:35:12</t>
  </si>
  <si>
    <t>12:35:12</t>
  </si>
  <si>
    <t>20230202 12:35:16</t>
  </si>
  <si>
    <t>12:35:16</t>
  </si>
  <si>
    <t>20230202 12:35:20</t>
  </si>
  <si>
    <t>12:35:20</t>
  </si>
  <si>
    <t>20230202 12:35:24</t>
  </si>
  <si>
    <t>12:35:24</t>
  </si>
  <si>
    <t>20230202 12:35:28</t>
  </si>
  <si>
    <t>12:35:28</t>
  </si>
  <si>
    <t>20230202 12:35:32</t>
  </si>
  <si>
    <t>12:35:32</t>
  </si>
  <si>
    <t>20230202 12:35:36</t>
  </si>
  <si>
    <t>12:35:36</t>
  </si>
  <si>
    <t>20230202 12:35:40</t>
  </si>
  <si>
    <t>12:35:40</t>
  </si>
  <si>
    <t>20230202 12:35:44</t>
  </si>
  <si>
    <t>12:35:44</t>
  </si>
  <si>
    <t>20230202 12:35:48</t>
  </si>
  <si>
    <t>12:35:48</t>
  </si>
  <si>
    <t>20230202 12:35:52</t>
  </si>
  <si>
    <t>12:35:52</t>
  </si>
  <si>
    <t>20230202 12:35:56</t>
  </si>
  <si>
    <t>12:35:56</t>
  </si>
  <si>
    <t>20230202 12:36:00</t>
  </si>
  <si>
    <t>12:36:00</t>
  </si>
  <si>
    <t>20230202 12:36:04</t>
  </si>
  <si>
    <t>12:36:04</t>
  </si>
  <si>
    <t>20230202 12:36:08</t>
  </si>
  <si>
    <t>12:36:08</t>
  </si>
  <si>
    <t>20230202 12:36:12</t>
  </si>
  <si>
    <t>12:36:12</t>
  </si>
  <si>
    <t>20230202 12:36:16</t>
  </si>
  <si>
    <t>12:36:16</t>
  </si>
  <si>
    <t>20230202 12:36:20</t>
  </si>
  <si>
    <t>12:36:20</t>
  </si>
  <si>
    <t>20230202 12:36:24</t>
  </si>
  <si>
    <t>12:36:24</t>
  </si>
  <si>
    <t>20230202 12:36:28</t>
  </si>
  <si>
    <t>12:36:28</t>
  </si>
  <si>
    <t>20230202 12:36:32</t>
  </si>
  <si>
    <t>12:36:32</t>
  </si>
  <si>
    <t>20230202 12:36:36</t>
  </si>
  <si>
    <t>12:36:36</t>
  </si>
  <si>
    <t>20230202 12:36:40</t>
  </si>
  <si>
    <t>12:36:40</t>
  </si>
  <si>
    <t>20230202 12:36:44</t>
  </si>
  <si>
    <t>12:36:44</t>
  </si>
  <si>
    <t>20230202 12:36:48</t>
  </si>
  <si>
    <t>12:36:48</t>
  </si>
  <si>
    <t>20230202 12:36:52</t>
  </si>
  <si>
    <t>12:36:52</t>
  </si>
  <si>
    <t>20230202 12:36:56</t>
  </si>
  <si>
    <t>12:36:56</t>
  </si>
  <si>
    <t>20230202 12:37:00</t>
  </si>
  <si>
    <t>12:37:00</t>
  </si>
  <si>
    <t>20230202 12:37:04</t>
  </si>
  <si>
    <t>12:37:04</t>
  </si>
  <si>
    <t>20230202 12:37:08</t>
  </si>
  <si>
    <t>12:37:08</t>
  </si>
  <si>
    <t>20230202 12:37:12</t>
  </si>
  <si>
    <t>12:37:12</t>
  </si>
  <si>
    <t>20230202 12:37:16</t>
  </si>
  <si>
    <t>12:37:16</t>
  </si>
  <si>
    <t>20230202 12:37:20</t>
  </si>
  <si>
    <t>12:37:20</t>
  </si>
  <si>
    <t>20230202 12:37:24</t>
  </si>
  <si>
    <t>12:37:24</t>
  </si>
  <si>
    <t>20230202 12:37:28</t>
  </si>
  <si>
    <t>12:37:28</t>
  </si>
  <si>
    <t>20230202 12:37:32</t>
  </si>
  <si>
    <t>12:37:32</t>
  </si>
  <si>
    <t>20230202 12:37:36</t>
  </si>
  <si>
    <t>12:37:36</t>
  </si>
  <si>
    <t>20230202 12:37:40</t>
  </si>
  <si>
    <t>12:37:40</t>
  </si>
  <si>
    <t>20230202 12:37:44</t>
  </si>
  <si>
    <t>12:37:44</t>
  </si>
  <si>
    <t>20230202 12:37:48</t>
  </si>
  <si>
    <t>12:37:48</t>
  </si>
  <si>
    <t>20230202 12:37:52</t>
  </si>
  <si>
    <t>12:37:52</t>
  </si>
  <si>
    <t>20230202 12:37:56</t>
  </si>
  <si>
    <t>12:37:56</t>
  </si>
  <si>
    <t>20230202 12:38:00</t>
  </si>
  <si>
    <t>12:38:00</t>
  </si>
  <si>
    <t>20230202 12:38:04</t>
  </si>
  <si>
    <t>12:38:04</t>
  </si>
  <si>
    <t>20230202 12:38:08</t>
  </si>
  <si>
    <t>12:38:08</t>
  </si>
  <si>
    <t>20230202 12:38:12</t>
  </si>
  <si>
    <t>12:38:12</t>
  </si>
  <si>
    <t>20230202 12:38:16</t>
  </si>
  <si>
    <t>12:38:16</t>
  </si>
  <si>
    <t>20230202 12:38:20</t>
  </si>
  <si>
    <t>12:38:20</t>
  </si>
  <si>
    <t>20230202 12:38:24</t>
  </si>
  <si>
    <t>12:38:24</t>
  </si>
  <si>
    <t>20230202 12:38:28</t>
  </si>
  <si>
    <t>12:38:28</t>
  </si>
  <si>
    <t>20230202 12:38:32</t>
  </si>
  <si>
    <t>12:38:32</t>
  </si>
  <si>
    <t>20230202 12:38:36</t>
  </si>
  <si>
    <t>12:38:36</t>
  </si>
  <si>
    <t>20230202 12:38:40</t>
  </si>
  <si>
    <t>12:38:40</t>
  </si>
  <si>
    <t>20230202 12:38:44</t>
  </si>
  <si>
    <t>12:38:44</t>
  </si>
  <si>
    <t>20230202 12:38:48</t>
  </si>
  <si>
    <t>12:38:48</t>
  </si>
  <si>
    <t>20230202 12:38:52</t>
  </si>
  <si>
    <t>12:38:52</t>
  </si>
  <si>
    <t>20230202 12:38:56</t>
  </si>
  <si>
    <t>12:38:56</t>
  </si>
  <si>
    <t>20230202 12:39:00</t>
  </si>
  <si>
    <t>12:39:00</t>
  </si>
  <si>
    <t>20230202 12:39:03</t>
  </si>
  <si>
    <t>12:39:03</t>
  </si>
  <si>
    <t>20230202 12:39:07</t>
  </si>
  <si>
    <t>12:39:07</t>
  </si>
  <si>
    <t>20230202 12:39:11</t>
  </si>
  <si>
    <t>12:39:11</t>
  </si>
  <si>
    <t>20230202 12:39:15</t>
  </si>
  <si>
    <t>12:39:15</t>
  </si>
  <si>
    <t>20230202 12:39:19</t>
  </si>
  <si>
    <t>12:39:19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</si>
</sst>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1675361670.5</v>
      </c>
      <c r="C16">
        <v>0</v>
      </c>
      <c r="D16" t="s">
        <v>353</v>
      </c>
      <c r="E16" t="s">
        <v>354</v>
      </c>
      <c r="F16">
        <v>4</v>
      </c>
      <c r="G16">
        <v>1675361668.25</v>
      </c>
      <c r="H16">
        <f t="shared" ref="H16:H79" si="0">(I16)/1000</f>
        <v>1.056617539008728E-3</v>
      </c>
      <c r="I16">
        <f t="shared" ref="I16:I79" si="1">IF(BD16, AL16, AF16)</f>
        <v>1.056617539008728</v>
      </c>
      <c r="J16">
        <f t="shared" ref="J16:J79" si="2">IF(BD16, AG16, AE16)</f>
        <v>-2.6041511534709363</v>
      </c>
      <c r="K16">
        <f t="shared" ref="K16:K79" si="3">BF16 - IF(AS16&gt;1, J16*AZ16*100/(AU16*BT16), 0)</f>
        <v>12.3524125</v>
      </c>
      <c r="L16">
        <f t="shared" ref="L16:L79" si="4">((R16-H16/2)*K16-J16)/(R16+H16/2)</f>
        <v>69.245100103468587</v>
      </c>
      <c r="M16">
        <f t="shared" ref="M16:M79" si="5">L16*(BM16+BN16)/1000</f>
        <v>7.0287929077872349</v>
      </c>
      <c r="N16">
        <f t="shared" ref="N16:N79" si="6">(BF16 - IF(AS16&gt;1, J16*AZ16*100/(AU16*BT16), 0))*(BM16+BN16)/1000</f>
        <v>1.2538439433884696</v>
      </c>
      <c r="O16">
        <f t="shared" ref="O16:O79" si="7">2/((1/Q16-1/P16)+SIGN(Q16)*SQRT((1/Q16-1/P16)*(1/Q16-1/P16) + 4*BA16/((BA16+1)*(BA16+1))*(2*1/Q16*1/P16-1/P16*1/P16)))</f>
        <v>7.2924031980425352E-2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2.7748345588424583</v>
      </c>
      <c r="Q16">
        <f t="shared" ref="Q16:Q79" si="9">H16*(1000-(1000*0.61365*EXP(17.502*U16/(240.97+U16))/(BM16+BN16)+BH16)/2)/(1000*0.61365*EXP(17.502*U16/(240.97+U16))/(BM16+BN16)-BH16)</f>
        <v>7.18758364912674E-2</v>
      </c>
      <c r="R16">
        <f t="shared" ref="R16:R79" si="10">1/((BA16+1)/(O16/1.6)+1/(P16/1.37)) + BA16/((BA16+1)/(O16/1.6) + BA16/(P16/1.37))</f>
        <v>4.5015318837506313E-2</v>
      </c>
      <c r="S16">
        <f t="shared" ref="S16:S79" si="11">(AV16*AY16)</f>
        <v>226.11355311005198</v>
      </c>
      <c r="T16">
        <f t="shared" ref="T16:T79" si="12">(BO16+(S16+2*0.95*0.0000000567*(((BO16+$B$6)+273)^4-(BO16+273)^4)-44100*H16)/(1.84*29.3*P16+8*0.95*0.0000000567*(BO16+273)^3))</f>
        <v>33.61969186929462</v>
      </c>
      <c r="U16">
        <f t="shared" ref="U16:U79" si="13">($C$6*BP16+$D$6*BQ16+$E$6*T16)</f>
        <v>32.322762500000003</v>
      </c>
      <c r="V16">
        <f t="shared" ref="V16:V79" si="14">0.61365*EXP(17.502*U16/(240.97+U16))</f>
        <v>4.8630138056943943</v>
      </c>
      <c r="W16">
        <f t="shared" ref="W16:W79" si="15">(X16/Y16*100)</f>
        <v>69.824364858776406</v>
      </c>
      <c r="X16">
        <f t="shared" ref="X16:X79" si="16">BH16*(BM16+BN16)/1000</f>
        <v>3.4317845243419822</v>
      </c>
      <c r="Y16">
        <f t="shared" ref="Y16:Y79" si="17">0.61365*EXP(17.502*BO16/(240.97+BO16))</f>
        <v>4.9148811181927021</v>
      </c>
      <c r="Z16">
        <f t="shared" ref="Z16:Z79" si="18">(V16-BH16*(BM16+BN16)/1000)</f>
        <v>1.4312292813524121</v>
      </c>
      <c r="AA16">
        <f t="shared" ref="AA16:AA79" si="19">(-H16*44100)</f>
        <v>-46.596833470284906</v>
      </c>
      <c r="AB16">
        <f t="shared" ref="AB16:AB79" si="20">2*29.3*P16*0.92*(BO16-U16)</f>
        <v>28.126083539436241</v>
      </c>
      <c r="AC16">
        <f t="shared" ref="AC16:AC79" si="21">2*0.95*0.0000000567*(((BO16+$B$6)+273)^4-(U16+273)^4)</f>
        <v>2.3081394870374052</v>
      </c>
      <c r="AD16">
        <f t="shared" ref="AD16:AD79" si="22">S16+AC16+AA16+AB16</f>
        <v>209.95094266624073</v>
      </c>
      <c r="AE16">
        <f t="shared" ref="AE16:AE79" si="23">BL16*AS16*(BG16-BF16*(1000-AS16*BI16)/(1000-AS16*BH16))/(100*AZ16)</f>
        <v>-2.579657998613023</v>
      </c>
      <c r="AF16">
        <f t="shared" ref="AF16:AF79" si="24">1000*BL16*AS16*(BH16-BI16)/(100*AZ16*(1000-AS16*BH16))</f>
        <v>1.0537858521398451</v>
      </c>
      <c r="AG16">
        <f t="shared" ref="AG16:AG79" si="25">(AH16 - AI16 - BM16*1000/(8.314*(BO16+273.15)) * AK16/BL16 * AJ16) * BL16/(100*AZ16) * (1000 - BI16)/1000</f>
        <v>-2.6041511534709363</v>
      </c>
      <c r="AH16">
        <v>10.31897883967048</v>
      </c>
      <c r="AI16">
        <v>12.802175151515151</v>
      </c>
      <c r="AJ16">
        <v>6.9564531682147861E-4</v>
      </c>
      <c r="AK16">
        <v>61.475398606937702</v>
      </c>
      <c r="AL16">
        <f t="shared" ref="AL16:AL79" si="26">(AN16 - AM16 + BM16*1000/(8.314*(BO16+273.15)) * AP16/BL16 * AO16) * BL16/(100*AZ16) * 1000/(1000 - AN16)</f>
        <v>1.056617539008728</v>
      </c>
      <c r="AM16">
        <v>32.866667662479941</v>
      </c>
      <c r="AN16">
        <v>33.808984242424238</v>
      </c>
      <c r="AO16">
        <v>2.5722111899743749E-5</v>
      </c>
      <c r="AP16">
        <v>100.62965961316399</v>
      </c>
      <c r="AQ16">
        <v>393</v>
      </c>
      <c r="AR16">
        <v>60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47613.148782876771</v>
      </c>
      <c r="AV16">
        <f t="shared" ref="AV16:AV79" si="30">$B$10*BU16+$C$10*BV16+$F$10*CG16*(1-CJ16)</f>
        <v>1199.98875</v>
      </c>
      <c r="AW16">
        <f t="shared" ref="AW16:AW79" si="31">AV16*AX16</f>
        <v>1025.9156010932911</v>
      </c>
      <c r="AX16">
        <f t="shared" ref="AX16:AX79" si="32">($B$10*$D$8+$C$10*$D$8+$F$10*((CT16+CL16)/MAX(CT16+CL16+CU16, 0.1)*$I$8+CU16/MAX(CT16+CL16+CU16, 0.1)*$J$8))/($B$10+$C$10+$F$10)</f>
        <v>0.8549376826185171</v>
      </c>
      <c r="AY16">
        <f t="shared" ref="AY16:AY79" si="33">($B$10*$K$8+$C$10*$K$8+$F$10*((CT16+CL16)/MAX(CT16+CL16+CU16, 0.1)*$P$8+CU16/MAX(CT16+CL16+CU16, 0.1)*$Q$8))/($B$10+$C$10+$F$10)</f>
        <v>0.1884297274537382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1675361668.25</v>
      </c>
      <c r="BF16">
        <v>12.3524125</v>
      </c>
      <c r="BG16">
        <v>9.9829250000000016</v>
      </c>
      <c r="BH16">
        <v>33.808687499999998</v>
      </c>
      <c r="BI16">
        <v>32.868737499999988</v>
      </c>
      <c r="BJ16">
        <v>16.297999999999998</v>
      </c>
      <c r="BK16">
        <v>33.5298625</v>
      </c>
      <c r="BL16">
        <v>649.92312500000003</v>
      </c>
      <c r="BM16">
        <v>101.406375</v>
      </c>
      <c r="BN16">
        <v>9.962177500000001E-2</v>
      </c>
      <c r="BO16">
        <v>32.510775000000002</v>
      </c>
      <c r="BP16">
        <v>32.322762500000003</v>
      </c>
      <c r="BQ16">
        <v>999.9</v>
      </c>
      <c r="BR16">
        <v>0</v>
      </c>
      <c r="BS16">
        <v>0</v>
      </c>
      <c r="BT16">
        <v>9016.2487500000007</v>
      </c>
      <c r="BU16">
        <v>0</v>
      </c>
      <c r="BV16">
        <v>37.056512499999997</v>
      </c>
      <c r="BW16">
        <v>2.3694937500000002</v>
      </c>
      <c r="BX16">
        <v>12.784649999999999</v>
      </c>
      <c r="BY16">
        <v>10.3221875</v>
      </c>
      <c r="BZ16">
        <v>0.93995800000000007</v>
      </c>
      <c r="CA16">
        <v>9.9829250000000016</v>
      </c>
      <c r="CB16">
        <v>32.868737499999988</v>
      </c>
      <c r="CC16">
        <v>3.4284187500000001</v>
      </c>
      <c r="CD16">
        <v>3.3331024999999999</v>
      </c>
      <c r="CE16">
        <v>26.2693625</v>
      </c>
      <c r="CF16">
        <v>25.792750000000002</v>
      </c>
      <c r="CG16">
        <v>1199.98875</v>
      </c>
      <c r="CH16">
        <v>0.49999399999999999</v>
      </c>
      <c r="CI16">
        <v>0.50000599999999995</v>
      </c>
      <c r="CJ16">
        <v>0</v>
      </c>
      <c r="CK16">
        <v>1095.0574999999999</v>
      </c>
      <c r="CL16">
        <v>4.9990899999999998</v>
      </c>
      <c r="CM16">
        <v>11893.4</v>
      </c>
      <c r="CN16">
        <v>9557.7437500000015</v>
      </c>
      <c r="CO16">
        <v>41.686999999999998</v>
      </c>
      <c r="CP16">
        <v>43.561999999999998</v>
      </c>
      <c r="CQ16">
        <v>42.436999999999998</v>
      </c>
      <c r="CR16">
        <v>42.75</v>
      </c>
      <c r="CS16">
        <v>43.061999999999998</v>
      </c>
      <c r="CT16">
        <v>597.48749999999995</v>
      </c>
      <c r="CU16">
        <v>597.50125000000003</v>
      </c>
      <c r="CV16">
        <v>0</v>
      </c>
      <c r="CW16">
        <v>1675361688.7</v>
      </c>
      <c r="CX16">
        <v>0</v>
      </c>
      <c r="CY16">
        <v>1675353449.5</v>
      </c>
      <c r="CZ16" t="s">
        <v>356</v>
      </c>
      <c r="DA16">
        <v>1675353449.5</v>
      </c>
      <c r="DB16">
        <v>1675353444</v>
      </c>
      <c r="DC16">
        <v>1</v>
      </c>
      <c r="DD16">
        <v>8.2000000000000003E-2</v>
      </c>
      <c r="DE16">
        <v>2.5000000000000001E-2</v>
      </c>
      <c r="DF16">
        <v>-5.3170000000000002</v>
      </c>
      <c r="DG16">
        <v>0.30099999999999999</v>
      </c>
      <c r="DH16">
        <v>415</v>
      </c>
      <c r="DI16">
        <v>32</v>
      </c>
      <c r="DJ16">
        <v>0.41</v>
      </c>
      <c r="DK16">
        <v>0.21</v>
      </c>
      <c r="DL16">
        <v>2.3936397500000002</v>
      </c>
      <c r="DM16">
        <v>-0.2230521951219572</v>
      </c>
      <c r="DN16">
        <v>2.630561665191487E-2</v>
      </c>
      <c r="DO16">
        <v>0</v>
      </c>
      <c r="DP16">
        <v>0.95819152499999993</v>
      </c>
      <c r="DQ16">
        <v>-0.15687504315197001</v>
      </c>
      <c r="DR16">
        <v>1.5432366944165599E-2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3.2976100000000002</v>
      </c>
      <c r="EB16">
        <v>2.6251099999999998</v>
      </c>
      <c r="EC16">
        <v>4.8710999999999997E-3</v>
      </c>
      <c r="ED16">
        <v>2.9436100000000002E-3</v>
      </c>
      <c r="EE16">
        <v>0.13924500000000001</v>
      </c>
      <c r="EF16">
        <v>0.135514</v>
      </c>
      <c r="EG16">
        <v>30067.5</v>
      </c>
      <c r="EH16">
        <v>30641.4</v>
      </c>
      <c r="EI16">
        <v>28105.5</v>
      </c>
      <c r="EJ16">
        <v>29570.9</v>
      </c>
      <c r="EK16">
        <v>33287.9</v>
      </c>
      <c r="EL16">
        <v>35485.199999999997</v>
      </c>
      <c r="EM16">
        <v>39674.199999999997</v>
      </c>
      <c r="EN16">
        <v>42266.7</v>
      </c>
      <c r="EO16">
        <v>1.44817</v>
      </c>
      <c r="EP16">
        <v>2.21637</v>
      </c>
      <c r="EQ16">
        <v>0.124075</v>
      </c>
      <c r="ER16">
        <v>0</v>
      </c>
      <c r="ES16">
        <v>30.3095</v>
      </c>
      <c r="ET16">
        <v>999.9</v>
      </c>
      <c r="EU16">
        <v>73.8</v>
      </c>
      <c r="EV16">
        <v>33.1</v>
      </c>
      <c r="EW16">
        <v>36.975499999999997</v>
      </c>
      <c r="EX16">
        <v>56.770800000000001</v>
      </c>
      <c r="EY16">
        <v>-3.6899000000000002</v>
      </c>
      <c r="EZ16">
        <v>2</v>
      </c>
      <c r="FA16">
        <v>0.34415099999999998</v>
      </c>
      <c r="FB16">
        <v>-0.136993</v>
      </c>
      <c r="FC16">
        <v>20.2744</v>
      </c>
      <c r="FD16">
        <v>5.22403</v>
      </c>
      <c r="FE16">
        <v>12.004</v>
      </c>
      <c r="FF16">
        <v>4.9882</v>
      </c>
      <c r="FG16">
        <v>3.2852999999999999</v>
      </c>
      <c r="FH16">
        <v>9999</v>
      </c>
      <c r="FI16">
        <v>9999</v>
      </c>
      <c r="FJ16">
        <v>9999</v>
      </c>
      <c r="FK16">
        <v>999.9</v>
      </c>
      <c r="FL16">
        <v>1.8658300000000001</v>
      </c>
      <c r="FM16">
        <v>1.8621799999999999</v>
      </c>
      <c r="FN16">
        <v>1.8641799999999999</v>
      </c>
      <c r="FO16">
        <v>1.86033</v>
      </c>
      <c r="FP16">
        <v>1.86097</v>
      </c>
      <c r="FQ16">
        <v>1.86019</v>
      </c>
      <c r="FR16">
        <v>1.86188</v>
      </c>
      <c r="FS16">
        <v>1.85843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-3.9460000000000002</v>
      </c>
      <c r="GH16">
        <v>0.27879999999999999</v>
      </c>
      <c r="GI16">
        <v>-3.8812981962806838</v>
      </c>
      <c r="GJ16">
        <v>-3.9744887815693084E-3</v>
      </c>
      <c r="GK16">
        <v>1.847162108954052E-6</v>
      </c>
      <c r="GL16">
        <v>-4.4217609294687878E-10</v>
      </c>
      <c r="GM16">
        <v>-3.5710143375135749E-2</v>
      </c>
      <c r="GN16">
        <v>-2.5986294017825021E-3</v>
      </c>
      <c r="GO16">
        <v>9.7579789506272807E-4</v>
      </c>
      <c r="GP16">
        <v>-1.8446741173202889E-5</v>
      </c>
      <c r="GQ16">
        <v>6</v>
      </c>
      <c r="GR16">
        <v>2080</v>
      </c>
      <c r="GS16">
        <v>4</v>
      </c>
      <c r="GT16">
        <v>32</v>
      </c>
      <c r="GU16">
        <v>137</v>
      </c>
      <c r="GV16">
        <v>137.1</v>
      </c>
      <c r="GW16">
        <v>0.17578099999999999</v>
      </c>
      <c r="GX16">
        <v>2.6208499999999999</v>
      </c>
      <c r="GY16">
        <v>2.04834</v>
      </c>
      <c r="GZ16">
        <v>2.6135299999999999</v>
      </c>
      <c r="HA16">
        <v>2.1972700000000001</v>
      </c>
      <c r="HB16">
        <v>2.3535200000000001</v>
      </c>
      <c r="HC16">
        <v>38.207999999999998</v>
      </c>
      <c r="HD16">
        <v>14.263400000000001</v>
      </c>
      <c r="HE16">
        <v>18</v>
      </c>
      <c r="HF16">
        <v>243.934</v>
      </c>
      <c r="HG16">
        <v>761.351</v>
      </c>
      <c r="HH16">
        <v>31.000399999999999</v>
      </c>
      <c r="HI16">
        <v>31.839300000000001</v>
      </c>
      <c r="HJ16">
        <v>30.000399999999999</v>
      </c>
      <c r="HK16">
        <v>31.764099999999999</v>
      </c>
      <c r="HL16">
        <v>31.727699999999999</v>
      </c>
      <c r="HM16">
        <v>3.5582199999999999</v>
      </c>
      <c r="HN16">
        <v>15.551399999999999</v>
      </c>
      <c r="HO16">
        <v>100</v>
      </c>
      <c r="HP16">
        <v>31</v>
      </c>
      <c r="HQ16">
        <v>13.3483</v>
      </c>
      <c r="HR16">
        <v>32.824599999999997</v>
      </c>
      <c r="HS16">
        <v>99.039000000000001</v>
      </c>
      <c r="HT16">
        <v>98.013199999999998</v>
      </c>
    </row>
    <row r="17" spans="1:228" x14ac:dyDescent="0.2">
      <c r="A17">
        <v>2</v>
      </c>
      <c r="B17">
        <v>1675361674.5</v>
      </c>
      <c r="C17">
        <v>4</v>
      </c>
      <c r="D17" t="s">
        <v>361</v>
      </c>
      <c r="E17" t="s">
        <v>362</v>
      </c>
      <c r="F17">
        <v>4</v>
      </c>
      <c r="G17">
        <v>1675361672.5</v>
      </c>
      <c r="H17">
        <f t="shared" si="0"/>
        <v>1.045780373031612E-3</v>
      </c>
      <c r="I17">
        <f t="shared" si="1"/>
        <v>1.045780373031612</v>
      </c>
      <c r="J17">
        <f t="shared" si="2"/>
        <v>-2.5958888448495858</v>
      </c>
      <c r="K17">
        <f t="shared" si="3"/>
        <v>12.36921428571428</v>
      </c>
      <c r="L17">
        <f t="shared" si="4"/>
        <v>69.731619521996819</v>
      </c>
      <c r="M17">
        <f t="shared" si="5"/>
        <v>7.0781687798055515</v>
      </c>
      <c r="N17">
        <f t="shared" si="6"/>
        <v>1.2555478703638825</v>
      </c>
      <c r="O17">
        <f t="shared" si="7"/>
        <v>7.2090804565153099E-2</v>
      </c>
      <c r="P17">
        <f t="shared" si="8"/>
        <v>2.7674202754734667</v>
      </c>
      <c r="Q17">
        <f t="shared" si="9"/>
        <v>7.1063541314595524E-2</v>
      </c>
      <c r="R17">
        <f t="shared" si="10"/>
        <v>4.4505789358567298E-2</v>
      </c>
      <c r="S17">
        <f t="shared" si="11"/>
        <v>226.11672480686994</v>
      </c>
      <c r="T17">
        <f t="shared" si="12"/>
        <v>33.624641548341643</v>
      </c>
      <c r="U17">
        <f t="shared" si="13"/>
        <v>32.327671428571428</v>
      </c>
      <c r="V17">
        <f t="shared" si="14"/>
        <v>4.8643619581352162</v>
      </c>
      <c r="W17">
        <f t="shared" si="15"/>
        <v>69.824287170026736</v>
      </c>
      <c r="X17">
        <f t="shared" si="16"/>
        <v>3.431630734086911</v>
      </c>
      <c r="Y17">
        <f t="shared" si="17"/>
        <v>4.9146663334072631</v>
      </c>
      <c r="Z17">
        <f t="shared" si="18"/>
        <v>1.4327312240483052</v>
      </c>
      <c r="AA17">
        <f t="shared" si="19"/>
        <v>-46.118914450694085</v>
      </c>
      <c r="AB17">
        <f t="shared" si="20"/>
        <v>27.202905388844634</v>
      </c>
      <c r="AC17">
        <f t="shared" si="21"/>
        <v>2.2384060493031139</v>
      </c>
      <c r="AD17">
        <f t="shared" si="22"/>
        <v>209.4391217943236</v>
      </c>
      <c r="AE17">
        <f t="shared" si="23"/>
        <v>-2.4906743194677121</v>
      </c>
      <c r="AF17">
        <f t="shared" si="24"/>
        <v>1.0458009239004857</v>
      </c>
      <c r="AG17">
        <f t="shared" si="25"/>
        <v>-2.5958888448495858</v>
      </c>
      <c r="AH17">
        <v>10.30659781426125</v>
      </c>
      <c r="AI17">
        <v>12.78693939393939</v>
      </c>
      <c r="AJ17">
        <v>-5.5366166037318452E-4</v>
      </c>
      <c r="AK17">
        <v>61.475398606937702</v>
      </c>
      <c r="AL17">
        <f t="shared" si="26"/>
        <v>1.045780373031612</v>
      </c>
      <c r="AM17">
        <v>32.873213575960669</v>
      </c>
      <c r="AN17">
        <v>33.806276969696967</v>
      </c>
      <c r="AO17">
        <v>-2.2327313542352531E-5</v>
      </c>
      <c r="AP17">
        <v>100.62965961316399</v>
      </c>
      <c r="AQ17">
        <v>391</v>
      </c>
      <c r="AR17">
        <v>60</v>
      </c>
      <c r="AS17">
        <f t="shared" si="27"/>
        <v>1</v>
      </c>
      <c r="AT17">
        <f t="shared" si="28"/>
        <v>0</v>
      </c>
      <c r="AU17">
        <f t="shared" si="29"/>
        <v>47408.693247133742</v>
      </c>
      <c r="AV17">
        <f t="shared" si="30"/>
        <v>1200.002857142857</v>
      </c>
      <c r="AW17">
        <f t="shared" si="31"/>
        <v>1025.9279278792071</v>
      </c>
      <c r="AX17">
        <f t="shared" si="32"/>
        <v>0.8549379043329004</v>
      </c>
      <c r="AY17">
        <f t="shared" si="33"/>
        <v>0.18843015536249791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1675361672.5</v>
      </c>
      <c r="BF17">
        <v>12.36921428571428</v>
      </c>
      <c r="BG17">
        <v>10.081521428571429</v>
      </c>
      <c r="BH17">
        <v>33.807214285714288</v>
      </c>
      <c r="BI17">
        <v>32.874271428571433</v>
      </c>
      <c r="BJ17">
        <v>16.314857142857139</v>
      </c>
      <c r="BK17">
        <v>33.528357142857139</v>
      </c>
      <c r="BL17">
        <v>649.84385714285713</v>
      </c>
      <c r="BM17">
        <v>101.4058571428571</v>
      </c>
      <c r="BN17">
        <v>0.10001391428571429</v>
      </c>
      <c r="BO17">
        <v>32.510000000000012</v>
      </c>
      <c r="BP17">
        <v>32.327671428571428</v>
      </c>
      <c r="BQ17">
        <v>999.89999999999986</v>
      </c>
      <c r="BR17">
        <v>0</v>
      </c>
      <c r="BS17">
        <v>0</v>
      </c>
      <c r="BT17">
        <v>8976.9642857142862</v>
      </c>
      <c r="BU17">
        <v>0</v>
      </c>
      <c r="BV17">
        <v>37.869528571428567</v>
      </c>
      <c r="BW17">
        <v>2.287674285714286</v>
      </c>
      <c r="BX17">
        <v>12.80201428571428</v>
      </c>
      <c r="BY17">
        <v>10.424200000000001</v>
      </c>
      <c r="BZ17">
        <v>0.93294671428571418</v>
      </c>
      <c r="CA17">
        <v>10.081521428571429</v>
      </c>
      <c r="CB17">
        <v>32.874271428571433</v>
      </c>
      <c r="CC17">
        <v>3.4282428571428571</v>
      </c>
      <c r="CD17">
        <v>3.3336357142857138</v>
      </c>
      <c r="CE17">
        <v>26.2685</v>
      </c>
      <c r="CF17">
        <v>25.795485714285711</v>
      </c>
      <c r="CG17">
        <v>1200.002857142857</v>
      </c>
      <c r="CH17">
        <v>0.49998900000000007</v>
      </c>
      <c r="CI17">
        <v>0.50001099999999998</v>
      </c>
      <c r="CJ17">
        <v>0</v>
      </c>
      <c r="CK17">
        <v>1095.041428571428</v>
      </c>
      <c r="CL17">
        <v>4.9990899999999998</v>
      </c>
      <c r="CM17">
        <v>11893.11428571428</v>
      </c>
      <c r="CN17">
        <v>9557.8357142857149</v>
      </c>
      <c r="CO17">
        <v>41.686999999999998</v>
      </c>
      <c r="CP17">
        <v>43.561999999999998</v>
      </c>
      <c r="CQ17">
        <v>42.436999999999998</v>
      </c>
      <c r="CR17">
        <v>42.776571428571437</v>
      </c>
      <c r="CS17">
        <v>43.107000000000014</v>
      </c>
      <c r="CT17">
        <v>597.48571428571438</v>
      </c>
      <c r="CU17">
        <v>597.51714285714286</v>
      </c>
      <c r="CV17">
        <v>0</v>
      </c>
      <c r="CW17">
        <v>1675361692.9000001</v>
      </c>
      <c r="CX17">
        <v>0</v>
      </c>
      <c r="CY17">
        <v>1675353449.5</v>
      </c>
      <c r="CZ17" t="s">
        <v>356</v>
      </c>
      <c r="DA17">
        <v>1675353449.5</v>
      </c>
      <c r="DB17">
        <v>1675353444</v>
      </c>
      <c r="DC17">
        <v>1</v>
      </c>
      <c r="DD17">
        <v>8.2000000000000003E-2</v>
      </c>
      <c r="DE17">
        <v>2.5000000000000001E-2</v>
      </c>
      <c r="DF17">
        <v>-5.3170000000000002</v>
      </c>
      <c r="DG17">
        <v>0.30099999999999999</v>
      </c>
      <c r="DH17">
        <v>415</v>
      </c>
      <c r="DI17">
        <v>32</v>
      </c>
      <c r="DJ17">
        <v>0.41</v>
      </c>
      <c r="DK17">
        <v>0.21</v>
      </c>
      <c r="DL17">
        <v>2.3762300000000001</v>
      </c>
      <c r="DM17">
        <v>-0.1889261538461619</v>
      </c>
      <c r="DN17">
        <v>4.0388635158915678E-2</v>
      </c>
      <c r="DO17">
        <v>0</v>
      </c>
      <c r="DP17">
        <v>0.94849070000000002</v>
      </c>
      <c r="DQ17">
        <v>-0.11981500187617559</v>
      </c>
      <c r="DR17">
        <v>1.176106845741492E-2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357</v>
      </c>
      <c r="EA17">
        <v>3.2977400000000001</v>
      </c>
      <c r="EB17">
        <v>2.62561</v>
      </c>
      <c r="EC17">
        <v>4.85952E-3</v>
      </c>
      <c r="ED17">
        <v>3.1139200000000001E-3</v>
      </c>
      <c r="EE17">
        <v>0.139233</v>
      </c>
      <c r="EF17">
        <v>0.135521</v>
      </c>
      <c r="EG17">
        <v>30066.799999999999</v>
      </c>
      <c r="EH17">
        <v>30636</v>
      </c>
      <c r="EI17">
        <v>28104.6</v>
      </c>
      <c r="EJ17">
        <v>29570.7</v>
      </c>
      <c r="EK17">
        <v>33287.199999999997</v>
      </c>
      <c r="EL17">
        <v>35484.800000000003</v>
      </c>
      <c r="EM17">
        <v>39672.9</v>
      </c>
      <c r="EN17">
        <v>42266.6</v>
      </c>
      <c r="EO17">
        <v>1.45265</v>
      </c>
      <c r="EP17">
        <v>2.21583</v>
      </c>
      <c r="EQ17">
        <v>0.124335</v>
      </c>
      <c r="ER17">
        <v>0</v>
      </c>
      <c r="ES17">
        <v>30.312200000000001</v>
      </c>
      <c r="ET17">
        <v>999.9</v>
      </c>
      <c r="EU17">
        <v>73.8</v>
      </c>
      <c r="EV17">
        <v>33.1</v>
      </c>
      <c r="EW17">
        <v>36.971600000000002</v>
      </c>
      <c r="EX17">
        <v>57.190800000000003</v>
      </c>
      <c r="EY17">
        <v>-3.6979099999999998</v>
      </c>
      <c r="EZ17">
        <v>2</v>
      </c>
      <c r="FA17">
        <v>0.344337</v>
      </c>
      <c r="FB17">
        <v>-0.13465099999999999</v>
      </c>
      <c r="FC17">
        <v>20.273599999999998</v>
      </c>
      <c r="FD17">
        <v>5.2195400000000003</v>
      </c>
      <c r="FE17">
        <v>12.004</v>
      </c>
      <c r="FF17">
        <v>4.9870999999999999</v>
      </c>
      <c r="FG17">
        <v>3.2845</v>
      </c>
      <c r="FH17">
        <v>9999</v>
      </c>
      <c r="FI17">
        <v>9999</v>
      </c>
      <c r="FJ17">
        <v>9999</v>
      </c>
      <c r="FK17">
        <v>999.9</v>
      </c>
      <c r="FL17">
        <v>1.8658300000000001</v>
      </c>
      <c r="FM17">
        <v>1.8621799999999999</v>
      </c>
      <c r="FN17">
        <v>1.8642000000000001</v>
      </c>
      <c r="FO17">
        <v>1.86033</v>
      </c>
      <c r="FP17">
        <v>1.86097</v>
      </c>
      <c r="FQ17">
        <v>1.86019</v>
      </c>
      <c r="FR17">
        <v>1.86188</v>
      </c>
      <c r="FS17">
        <v>1.85846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-3.9460000000000002</v>
      </c>
      <c r="GH17">
        <v>0.27889999999999998</v>
      </c>
      <c r="GI17">
        <v>-3.8812981962806838</v>
      </c>
      <c r="GJ17">
        <v>-3.9744887815693084E-3</v>
      </c>
      <c r="GK17">
        <v>1.847162108954052E-6</v>
      </c>
      <c r="GL17">
        <v>-4.4217609294687878E-10</v>
      </c>
      <c r="GM17">
        <v>-3.5710143375135749E-2</v>
      </c>
      <c r="GN17">
        <v>-2.5986294017825021E-3</v>
      </c>
      <c r="GO17">
        <v>9.7579789506272807E-4</v>
      </c>
      <c r="GP17">
        <v>-1.8446741173202889E-5</v>
      </c>
      <c r="GQ17">
        <v>6</v>
      </c>
      <c r="GR17">
        <v>2080</v>
      </c>
      <c r="GS17">
        <v>4</v>
      </c>
      <c r="GT17">
        <v>32</v>
      </c>
      <c r="GU17">
        <v>137.1</v>
      </c>
      <c r="GV17">
        <v>137.19999999999999</v>
      </c>
      <c r="GW17">
        <v>0.18554699999999999</v>
      </c>
      <c r="GX17">
        <v>2.6208499999999999</v>
      </c>
      <c r="GY17">
        <v>2.04834</v>
      </c>
      <c r="GZ17">
        <v>2.6122999999999998</v>
      </c>
      <c r="HA17">
        <v>2.1972700000000001</v>
      </c>
      <c r="HB17">
        <v>2.3571800000000001</v>
      </c>
      <c r="HC17">
        <v>38.207999999999998</v>
      </c>
      <c r="HD17">
        <v>14.245900000000001</v>
      </c>
      <c r="HE17">
        <v>18</v>
      </c>
      <c r="HF17">
        <v>245.673</v>
      </c>
      <c r="HG17">
        <v>760.85400000000004</v>
      </c>
      <c r="HH17">
        <v>31.000599999999999</v>
      </c>
      <c r="HI17">
        <v>31.8429</v>
      </c>
      <c r="HJ17">
        <v>30.000399999999999</v>
      </c>
      <c r="HK17">
        <v>31.767600000000002</v>
      </c>
      <c r="HL17">
        <v>31.730599999999999</v>
      </c>
      <c r="HM17">
        <v>3.7481499999999999</v>
      </c>
      <c r="HN17">
        <v>15.551399999999999</v>
      </c>
      <c r="HO17">
        <v>100</v>
      </c>
      <c r="HP17">
        <v>31</v>
      </c>
      <c r="HQ17">
        <v>20.067900000000002</v>
      </c>
      <c r="HR17">
        <v>32.824599999999997</v>
      </c>
      <c r="HS17">
        <v>99.035700000000006</v>
      </c>
      <c r="HT17">
        <v>98.012900000000002</v>
      </c>
    </row>
    <row r="18" spans="1:228" x14ac:dyDescent="0.2">
      <c r="A18">
        <v>3</v>
      </c>
      <c r="B18">
        <v>1675361678.5</v>
      </c>
      <c r="C18">
        <v>8</v>
      </c>
      <c r="D18" t="s">
        <v>363</v>
      </c>
      <c r="E18" t="s">
        <v>364</v>
      </c>
      <c r="F18">
        <v>4</v>
      </c>
      <c r="G18">
        <v>1675361676.1875</v>
      </c>
      <c r="H18">
        <f t="shared" si="0"/>
        <v>1.0360245282350828E-3</v>
      </c>
      <c r="I18">
        <f t="shared" si="1"/>
        <v>1.0360245282350828</v>
      </c>
      <c r="J18">
        <f t="shared" si="2"/>
        <v>-1.6571059114004709</v>
      </c>
      <c r="K18">
        <f t="shared" si="3"/>
        <v>12.44055</v>
      </c>
      <c r="L18">
        <f t="shared" si="4"/>
        <v>49.329279332302875</v>
      </c>
      <c r="M18">
        <f t="shared" si="5"/>
        <v>5.0072443713733286</v>
      </c>
      <c r="N18">
        <f t="shared" si="6"/>
        <v>1.2627971624044483</v>
      </c>
      <c r="O18">
        <f t="shared" si="7"/>
        <v>7.13489884539492E-2</v>
      </c>
      <c r="P18">
        <f t="shared" si="8"/>
        <v>2.7724783477390051</v>
      </c>
      <c r="Q18">
        <f t="shared" si="9"/>
        <v>7.0344406596567835E-2</v>
      </c>
      <c r="R18">
        <f t="shared" si="10"/>
        <v>4.4054333441916879E-2</v>
      </c>
      <c r="S18">
        <f t="shared" si="11"/>
        <v>226.1151667350253</v>
      </c>
      <c r="T18">
        <f t="shared" si="12"/>
        <v>33.620966294563594</v>
      </c>
      <c r="U18">
        <f t="shared" si="13"/>
        <v>32.330312500000012</v>
      </c>
      <c r="V18">
        <f t="shared" si="14"/>
        <v>4.8650874173653706</v>
      </c>
      <c r="W18">
        <f t="shared" si="15"/>
        <v>69.833124607351479</v>
      </c>
      <c r="X18">
        <f t="shared" si="16"/>
        <v>3.4312039368324174</v>
      </c>
      <c r="Y18">
        <f t="shared" si="17"/>
        <v>4.9134332111371792</v>
      </c>
      <c r="Z18">
        <f t="shared" si="18"/>
        <v>1.4338834805329532</v>
      </c>
      <c r="AA18">
        <f t="shared" si="19"/>
        <v>-45.688681695167155</v>
      </c>
      <c r="AB18">
        <f t="shared" si="20"/>
        <v>26.192723309588803</v>
      </c>
      <c r="AC18">
        <f t="shared" si="21"/>
        <v>2.1513314643828361</v>
      </c>
      <c r="AD18">
        <f t="shared" si="22"/>
        <v>208.7705398138298</v>
      </c>
      <c r="AE18">
        <f t="shared" si="23"/>
        <v>-0.74268816876586896</v>
      </c>
      <c r="AF18">
        <f t="shared" si="24"/>
        <v>1.0372955290138148</v>
      </c>
      <c r="AG18">
        <f t="shared" si="25"/>
        <v>-1.6571059114004709</v>
      </c>
      <c r="AH18">
        <v>11.768167211348061</v>
      </c>
      <c r="AI18">
        <v>13.040069090909091</v>
      </c>
      <c r="AJ18">
        <v>8.2064630105514833E-2</v>
      </c>
      <c r="AK18">
        <v>61.475398606937702</v>
      </c>
      <c r="AL18">
        <f t="shared" si="26"/>
        <v>1.0360245282350828</v>
      </c>
      <c r="AM18">
        <v>32.876493106203931</v>
      </c>
      <c r="AN18">
        <v>33.800718787878772</v>
      </c>
      <c r="AO18">
        <v>-3.7596508581067577E-5</v>
      </c>
      <c r="AP18">
        <v>100.62965961316399</v>
      </c>
      <c r="AQ18">
        <v>383</v>
      </c>
      <c r="AR18">
        <v>59</v>
      </c>
      <c r="AS18">
        <f t="shared" si="27"/>
        <v>1</v>
      </c>
      <c r="AT18">
        <f t="shared" si="28"/>
        <v>0</v>
      </c>
      <c r="AU18">
        <f t="shared" si="29"/>
        <v>47548.918335626739</v>
      </c>
      <c r="AV18">
        <f t="shared" si="30"/>
        <v>1199.9974999999999</v>
      </c>
      <c r="AW18">
        <f t="shared" si="31"/>
        <v>1025.9230635932772</v>
      </c>
      <c r="AX18">
        <f t="shared" si="32"/>
        <v>0.85493766744787159</v>
      </c>
      <c r="AY18">
        <f t="shared" si="33"/>
        <v>0.18842969817439228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1675361676.1875</v>
      </c>
      <c r="BF18">
        <v>12.44055</v>
      </c>
      <c r="BG18">
        <v>11.7669125</v>
      </c>
      <c r="BH18">
        <v>33.802787499999987</v>
      </c>
      <c r="BI18">
        <v>32.8776625</v>
      </c>
      <c r="BJ18">
        <v>16.386475000000001</v>
      </c>
      <c r="BK18">
        <v>33.523937500000002</v>
      </c>
      <c r="BL18">
        <v>650.00862499999994</v>
      </c>
      <c r="BM18">
        <v>101.40625</v>
      </c>
      <c r="BN18">
        <v>0.1002880875</v>
      </c>
      <c r="BO18">
        <v>32.505549999999999</v>
      </c>
      <c r="BP18">
        <v>32.330312500000012</v>
      </c>
      <c r="BQ18">
        <v>999.9</v>
      </c>
      <c r="BR18">
        <v>0</v>
      </c>
      <c r="BS18">
        <v>0</v>
      </c>
      <c r="BT18">
        <v>9003.75</v>
      </c>
      <c r="BU18">
        <v>0</v>
      </c>
      <c r="BV18">
        <v>38.584899999999998</v>
      </c>
      <c r="BW18">
        <v>0.67362412500000002</v>
      </c>
      <c r="BX18">
        <v>12.8757625</v>
      </c>
      <c r="BY18">
        <v>12.1669375</v>
      </c>
      <c r="BZ18">
        <v>0.92511399999999999</v>
      </c>
      <c r="CA18">
        <v>11.7669125</v>
      </c>
      <c r="CB18">
        <v>32.8776625</v>
      </c>
      <c r="CC18">
        <v>3.4278162499999998</v>
      </c>
      <c r="CD18">
        <v>3.3340037499999999</v>
      </c>
      <c r="CE18">
        <v>26.2663875</v>
      </c>
      <c r="CF18">
        <v>25.797350000000002</v>
      </c>
      <c r="CG18">
        <v>1199.9974999999999</v>
      </c>
      <c r="CH18">
        <v>0.49999575000000013</v>
      </c>
      <c r="CI18">
        <v>0.50000425000000004</v>
      </c>
      <c r="CJ18">
        <v>0</v>
      </c>
      <c r="CK18">
        <v>1095.25125</v>
      </c>
      <c r="CL18">
        <v>4.9990899999999998</v>
      </c>
      <c r="CM18">
        <v>11895.0625</v>
      </c>
      <c r="CN18">
        <v>9557.82</v>
      </c>
      <c r="CO18">
        <v>41.694875000000003</v>
      </c>
      <c r="CP18">
        <v>43.561999999999998</v>
      </c>
      <c r="CQ18">
        <v>42.436999999999998</v>
      </c>
      <c r="CR18">
        <v>42.765500000000003</v>
      </c>
      <c r="CS18">
        <v>43.101374999999997</v>
      </c>
      <c r="CT18">
        <v>597.49250000000006</v>
      </c>
      <c r="CU18">
        <v>597.505</v>
      </c>
      <c r="CV18">
        <v>0</v>
      </c>
      <c r="CW18">
        <v>1675361697.0999999</v>
      </c>
      <c r="CX18">
        <v>0</v>
      </c>
      <c r="CY18">
        <v>1675353449.5</v>
      </c>
      <c r="CZ18" t="s">
        <v>356</v>
      </c>
      <c r="DA18">
        <v>1675353449.5</v>
      </c>
      <c r="DB18">
        <v>1675353444</v>
      </c>
      <c r="DC18">
        <v>1</v>
      </c>
      <c r="DD18">
        <v>8.2000000000000003E-2</v>
      </c>
      <c r="DE18">
        <v>2.5000000000000001E-2</v>
      </c>
      <c r="DF18">
        <v>-5.3170000000000002</v>
      </c>
      <c r="DG18">
        <v>0.30099999999999999</v>
      </c>
      <c r="DH18">
        <v>415</v>
      </c>
      <c r="DI18">
        <v>32</v>
      </c>
      <c r="DJ18">
        <v>0.41</v>
      </c>
      <c r="DK18">
        <v>0.21</v>
      </c>
      <c r="DL18">
        <v>2.0944839499999999</v>
      </c>
      <c r="DM18">
        <v>-4.4617776810506697</v>
      </c>
      <c r="DN18">
        <v>0.65187576768794486</v>
      </c>
      <c r="DO18">
        <v>0</v>
      </c>
      <c r="DP18">
        <v>0.94029657499999997</v>
      </c>
      <c r="DQ18">
        <v>-0.103810052532835</v>
      </c>
      <c r="DR18">
        <v>1.004447692487642E-2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357</v>
      </c>
      <c r="EA18">
        <v>3.2980499999999999</v>
      </c>
      <c r="EB18">
        <v>2.6254</v>
      </c>
      <c r="EC18">
        <v>4.9655999999999997E-3</v>
      </c>
      <c r="ED18">
        <v>4.0708000000000003E-3</v>
      </c>
      <c r="EE18">
        <v>0.13922100000000001</v>
      </c>
      <c r="EF18">
        <v>0.13553200000000001</v>
      </c>
      <c r="EG18">
        <v>30064</v>
      </c>
      <c r="EH18">
        <v>30606</v>
      </c>
      <c r="EI18">
        <v>28105</v>
      </c>
      <c r="EJ18">
        <v>29570.2</v>
      </c>
      <c r="EK18">
        <v>33288.1</v>
      </c>
      <c r="EL18">
        <v>35483.9</v>
      </c>
      <c r="EM18">
        <v>39673.300000000003</v>
      </c>
      <c r="EN18">
        <v>42266</v>
      </c>
      <c r="EO18">
        <v>1.4739500000000001</v>
      </c>
      <c r="EP18">
        <v>2.2159</v>
      </c>
      <c r="EQ18">
        <v>0.124142</v>
      </c>
      <c r="ER18">
        <v>0</v>
      </c>
      <c r="ES18">
        <v>30.312200000000001</v>
      </c>
      <c r="ET18">
        <v>999.9</v>
      </c>
      <c r="EU18">
        <v>73.8</v>
      </c>
      <c r="EV18">
        <v>33.1</v>
      </c>
      <c r="EW18">
        <v>36.9739</v>
      </c>
      <c r="EX18">
        <v>56.7408</v>
      </c>
      <c r="EY18">
        <v>-3.7700300000000002</v>
      </c>
      <c r="EZ18">
        <v>2</v>
      </c>
      <c r="FA18">
        <v>0.344835</v>
      </c>
      <c r="FB18">
        <v>-0.13290299999999999</v>
      </c>
      <c r="FC18">
        <v>20.273700000000002</v>
      </c>
      <c r="FD18">
        <v>5.2198399999999996</v>
      </c>
      <c r="FE18">
        <v>12.004300000000001</v>
      </c>
      <c r="FF18">
        <v>4.9867999999999997</v>
      </c>
      <c r="FG18">
        <v>3.28443</v>
      </c>
      <c r="FH18">
        <v>9999</v>
      </c>
      <c r="FI18">
        <v>9999</v>
      </c>
      <c r="FJ18">
        <v>9999</v>
      </c>
      <c r="FK18">
        <v>999.9</v>
      </c>
      <c r="FL18">
        <v>1.8658300000000001</v>
      </c>
      <c r="FM18">
        <v>1.8621799999999999</v>
      </c>
      <c r="FN18">
        <v>1.8642000000000001</v>
      </c>
      <c r="FO18">
        <v>1.86033</v>
      </c>
      <c r="FP18">
        <v>1.8609800000000001</v>
      </c>
      <c r="FQ18">
        <v>1.8601700000000001</v>
      </c>
      <c r="FR18">
        <v>1.86188</v>
      </c>
      <c r="FS18">
        <v>1.8584700000000001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-3.9470000000000001</v>
      </c>
      <c r="GH18">
        <v>0.27879999999999999</v>
      </c>
      <c r="GI18">
        <v>-3.8812981962806838</v>
      </c>
      <c r="GJ18">
        <v>-3.9744887815693084E-3</v>
      </c>
      <c r="GK18">
        <v>1.847162108954052E-6</v>
      </c>
      <c r="GL18">
        <v>-4.4217609294687878E-10</v>
      </c>
      <c r="GM18">
        <v>-3.5710143375135749E-2</v>
      </c>
      <c r="GN18">
        <v>-2.5986294017825021E-3</v>
      </c>
      <c r="GO18">
        <v>9.7579789506272807E-4</v>
      </c>
      <c r="GP18">
        <v>-1.8446741173202889E-5</v>
      </c>
      <c r="GQ18">
        <v>6</v>
      </c>
      <c r="GR18">
        <v>2080</v>
      </c>
      <c r="GS18">
        <v>4</v>
      </c>
      <c r="GT18">
        <v>32</v>
      </c>
      <c r="GU18">
        <v>137.19999999999999</v>
      </c>
      <c r="GV18">
        <v>137.19999999999999</v>
      </c>
      <c r="GW18">
        <v>0.20019500000000001</v>
      </c>
      <c r="GX18">
        <v>2.6232899999999999</v>
      </c>
      <c r="GY18">
        <v>2.04834</v>
      </c>
      <c r="GZ18">
        <v>2.6122999999999998</v>
      </c>
      <c r="HA18">
        <v>2.1972700000000001</v>
      </c>
      <c r="HB18">
        <v>2.3645</v>
      </c>
      <c r="HC18">
        <v>38.207999999999998</v>
      </c>
      <c r="HD18">
        <v>14.2546</v>
      </c>
      <c r="HE18">
        <v>18</v>
      </c>
      <c r="HF18">
        <v>253.815</v>
      </c>
      <c r="HG18">
        <v>760.97199999999998</v>
      </c>
      <c r="HH18">
        <v>31.000499999999999</v>
      </c>
      <c r="HI18">
        <v>31.847200000000001</v>
      </c>
      <c r="HJ18">
        <v>30.000499999999999</v>
      </c>
      <c r="HK18">
        <v>31.7697</v>
      </c>
      <c r="HL18">
        <v>31.734000000000002</v>
      </c>
      <c r="HM18">
        <v>4.0345599999999999</v>
      </c>
      <c r="HN18">
        <v>15.551399999999999</v>
      </c>
      <c r="HO18">
        <v>100</v>
      </c>
      <c r="HP18">
        <v>31</v>
      </c>
      <c r="HQ18">
        <v>26.781500000000001</v>
      </c>
      <c r="HR18">
        <v>32.824599999999997</v>
      </c>
      <c r="HS18">
        <v>99.036799999999999</v>
      </c>
      <c r="HT18">
        <v>98.011399999999995</v>
      </c>
    </row>
    <row r="19" spans="1:228" x14ac:dyDescent="0.2">
      <c r="A19">
        <v>4</v>
      </c>
      <c r="B19">
        <v>1675361682.5</v>
      </c>
      <c r="C19">
        <v>12</v>
      </c>
      <c r="D19" t="s">
        <v>365</v>
      </c>
      <c r="E19" t="s">
        <v>366</v>
      </c>
      <c r="F19">
        <v>4</v>
      </c>
      <c r="G19">
        <v>1675361680.5</v>
      </c>
      <c r="H19">
        <f t="shared" si="0"/>
        <v>1.0301317077951091E-3</v>
      </c>
      <c r="I19">
        <f t="shared" si="1"/>
        <v>1.0301317077951091</v>
      </c>
      <c r="J19">
        <f t="shared" si="2"/>
        <v>-0.5858655117283359</v>
      </c>
      <c r="K19">
        <f t="shared" si="3"/>
        <v>13.421985714285711</v>
      </c>
      <c r="L19">
        <f t="shared" si="4"/>
        <v>26.324958574577796</v>
      </c>
      <c r="M19">
        <f t="shared" si="5"/>
        <v>2.6721662263285677</v>
      </c>
      <c r="N19">
        <f t="shared" si="6"/>
        <v>1.3624248188035</v>
      </c>
      <c r="O19">
        <f t="shared" si="7"/>
        <v>7.0962863521803102E-2</v>
      </c>
      <c r="P19">
        <f t="shared" si="8"/>
        <v>2.7727409844837929</v>
      </c>
      <c r="Q19">
        <f t="shared" si="9"/>
        <v>6.9969136444584842E-2</v>
      </c>
      <c r="R19">
        <f t="shared" si="10"/>
        <v>4.3818833384384498E-2</v>
      </c>
      <c r="S19">
        <f t="shared" si="11"/>
        <v>226.11610462120169</v>
      </c>
      <c r="T19">
        <f t="shared" si="12"/>
        <v>33.620875084767768</v>
      </c>
      <c r="U19">
        <f t="shared" si="13"/>
        <v>32.327071428571443</v>
      </c>
      <c r="V19">
        <f t="shared" si="14"/>
        <v>4.8641971610504342</v>
      </c>
      <c r="W19">
        <f t="shared" si="15"/>
        <v>69.831379929263676</v>
      </c>
      <c r="X19">
        <f t="shared" si="16"/>
        <v>3.4308072660155964</v>
      </c>
      <c r="Y19">
        <f t="shared" si="17"/>
        <v>4.9129879281934041</v>
      </c>
      <c r="Z19">
        <f t="shared" si="18"/>
        <v>1.4333898950348378</v>
      </c>
      <c r="AA19">
        <f t="shared" si="19"/>
        <v>-45.428808313764307</v>
      </c>
      <c r="AB19">
        <f t="shared" si="20"/>
        <v>26.439450743154314</v>
      </c>
      <c r="AC19">
        <f t="shared" si="21"/>
        <v>2.1713389529920879</v>
      </c>
      <c r="AD19">
        <f t="shared" si="22"/>
        <v>209.29808600358379</v>
      </c>
      <c r="AE19">
        <f t="shared" si="23"/>
        <v>2.9559685338969173</v>
      </c>
      <c r="AF19">
        <f t="shared" si="24"/>
        <v>1.0297539523582138</v>
      </c>
      <c r="AG19">
        <f t="shared" si="25"/>
        <v>-0.5858655117283359</v>
      </c>
      <c r="AH19">
        <v>15.83129449354637</v>
      </c>
      <c r="AI19">
        <v>14.662078181818179</v>
      </c>
      <c r="AJ19">
        <v>0.45797174846262578</v>
      </c>
      <c r="AK19">
        <v>61.475398606937702</v>
      </c>
      <c r="AL19">
        <f t="shared" si="26"/>
        <v>1.0301317077951091</v>
      </c>
      <c r="AM19">
        <v>32.879148852312149</v>
      </c>
      <c r="AN19">
        <v>33.798013939393933</v>
      </c>
      <c r="AO19">
        <v>-2.2950105871398581E-5</v>
      </c>
      <c r="AP19">
        <v>100.62965961316399</v>
      </c>
      <c r="AQ19">
        <v>383</v>
      </c>
      <c r="AR19">
        <v>59</v>
      </c>
      <c r="AS19">
        <f t="shared" si="27"/>
        <v>1</v>
      </c>
      <c r="AT19">
        <f t="shared" si="28"/>
        <v>0</v>
      </c>
      <c r="AU19">
        <f t="shared" si="29"/>
        <v>47556.421594416213</v>
      </c>
      <c r="AV19">
        <f t="shared" si="30"/>
        <v>1200.002857142857</v>
      </c>
      <c r="AW19">
        <f t="shared" si="31"/>
        <v>1025.9276065394827</v>
      </c>
      <c r="AX19">
        <f t="shared" si="32"/>
        <v>0.85493763655043431</v>
      </c>
      <c r="AY19">
        <f t="shared" si="33"/>
        <v>0.18842963854233824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1675361680.5</v>
      </c>
      <c r="BF19">
        <v>13.421985714285711</v>
      </c>
      <c r="BG19">
        <v>16.163242857142858</v>
      </c>
      <c r="BH19">
        <v>33.798742857142862</v>
      </c>
      <c r="BI19">
        <v>32.880357142857143</v>
      </c>
      <c r="BJ19">
        <v>17.371771428571421</v>
      </c>
      <c r="BK19">
        <v>33.519942857142858</v>
      </c>
      <c r="BL19">
        <v>650.02071428571423</v>
      </c>
      <c r="BM19">
        <v>101.40685714285711</v>
      </c>
      <c r="BN19">
        <v>0.1000918142857143</v>
      </c>
      <c r="BO19">
        <v>32.50394285714286</v>
      </c>
      <c r="BP19">
        <v>32.327071428571443</v>
      </c>
      <c r="BQ19">
        <v>999.89999999999986</v>
      </c>
      <c r="BR19">
        <v>0</v>
      </c>
      <c r="BS19">
        <v>0</v>
      </c>
      <c r="BT19">
        <v>9005.09</v>
      </c>
      <c r="BU19">
        <v>0</v>
      </c>
      <c r="BV19">
        <v>39.738114285714289</v>
      </c>
      <c r="BW19">
        <v>-2.74125</v>
      </c>
      <c r="BX19">
        <v>13.891500000000001</v>
      </c>
      <c r="BY19">
        <v>16.712757142857139</v>
      </c>
      <c r="BZ19">
        <v>0.9183849999999999</v>
      </c>
      <c r="CA19">
        <v>16.163242857142858</v>
      </c>
      <c r="CB19">
        <v>32.880357142857143</v>
      </c>
      <c r="CC19">
        <v>3.4274228571428571</v>
      </c>
      <c r="CD19">
        <v>3.3342914285714289</v>
      </c>
      <c r="CE19">
        <v>26.264442857142861</v>
      </c>
      <c r="CF19">
        <v>25.79878571428571</v>
      </c>
      <c r="CG19">
        <v>1200.002857142857</v>
      </c>
      <c r="CH19">
        <v>0.49999485714285719</v>
      </c>
      <c r="CI19">
        <v>0.50000514285714281</v>
      </c>
      <c r="CJ19">
        <v>0</v>
      </c>
      <c r="CK19">
        <v>1094.9328571428571</v>
      </c>
      <c r="CL19">
        <v>4.9990899999999998</v>
      </c>
      <c r="CM19">
        <v>11890.971428571431</v>
      </c>
      <c r="CN19">
        <v>9557.85142857143</v>
      </c>
      <c r="CO19">
        <v>41.722999999999999</v>
      </c>
      <c r="CP19">
        <v>43.561999999999998</v>
      </c>
      <c r="CQ19">
        <v>42.436999999999998</v>
      </c>
      <c r="CR19">
        <v>42.758857142857153</v>
      </c>
      <c r="CS19">
        <v>43.125</v>
      </c>
      <c r="CT19">
        <v>597.49714285714276</v>
      </c>
      <c r="CU19">
        <v>597.50714285714275</v>
      </c>
      <c r="CV19">
        <v>0</v>
      </c>
      <c r="CW19">
        <v>1675361700.7</v>
      </c>
      <c r="CX19">
        <v>0</v>
      </c>
      <c r="CY19">
        <v>1675353449.5</v>
      </c>
      <c r="CZ19" t="s">
        <v>356</v>
      </c>
      <c r="DA19">
        <v>1675353449.5</v>
      </c>
      <c r="DB19">
        <v>1675353444</v>
      </c>
      <c r="DC19">
        <v>1</v>
      </c>
      <c r="DD19">
        <v>8.2000000000000003E-2</v>
      </c>
      <c r="DE19">
        <v>2.5000000000000001E-2</v>
      </c>
      <c r="DF19">
        <v>-5.3170000000000002</v>
      </c>
      <c r="DG19">
        <v>0.30099999999999999</v>
      </c>
      <c r="DH19">
        <v>415</v>
      </c>
      <c r="DI19">
        <v>32</v>
      </c>
      <c r="DJ19">
        <v>0.41</v>
      </c>
      <c r="DK19">
        <v>0.21</v>
      </c>
      <c r="DL19">
        <v>1.1882718249999999</v>
      </c>
      <c r="DM19">
        <v>-15.70797880300189</v>
      </c>
      <c r="DN19">
        <v>1.8256961362794319</v>
      </c>
      <c r="DO19">
        <v>0</v>
      </c>
      <c r="DP19">
        <v>0.93334712499999983</v>
      </c>
      <c r="DQ19">
        <v>-0.1029528742964375</v>
      </c>
      <c r="DR19">
        <v>9.9534357364366947E-3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357</v>
      </c>
      <c r="EA19">
        <v>3.29806</v>
      </c>
      <c r="EB19">
        <v>2.6253899999999999</v>
      </c>
      <c r="EC19">
        <v>5.5028100000000003E-3</v>
      </c>
      <c r="ED19">
        <v>5.5299600000000004E-3</v>
      </c>
      <c r="EE19">
        <v>0.139212</v>
      </c>
      <c r="EF19">
        <v>0.13553999999999999</v>
      </c>
      <c r="EG19">
        <v>30047.8</v>
      </c>
      <c r="EH19">
        <v>30561</v>
      </c>
      <c r="EI19">
        <v>28104.9</v>
      </c>
      <c r="EJ19">
        <v>29570</v>
      </c>
      <c r="EK19">
        <v>33288.400000000001</v>
      </c>
      <c r="EL19">
        <v>35483.599999999999</v>
      </c>
      <c r="EM19">
        <v>39673.199999999997</v>
      </c>
      <c r="EN19">
        <v>42265.9</v>
      </c>
      <c r="EO19">
        <v>1.476</v>
      </c>
      <c r="EP19">
        <v>2.2158500000000001</v>
      </c>
      <c r="EQ19">
        <v>0.12442499999999999</v>
      </c>
      <c r="ER19">
        <v>0</v>
      </c>
      <c r="ES19">
        <v>30.312200000000001</v>
      </c>
      <c r="ET19">
        <v>999.9</v>
      </c>
      <c r="EU19">
        <v>73.8</v>
      </c>
      <c r="EV19">
        <v>33.1</v>
      </c>
      <c r="EW19">
        <v>36.975000000000001</v>
      </c>
      <c r="EX19">
        <v>56.9208</v>
      </c>
      <c r="EY19">
        <v>-3.7259600000000002</v>
      </c>
      <c r="EZ19">
        <v>2</v>
      </c>
      <c r="FA19">
        <v>0.34505599999999997</v>
      </c>
      <c r="FB19">
        <v>-0.131803</v>
      </c>
      <c r="FC19">
        <v>20.273800000000001</v>
      </c>
      <c r="FD19">
        <v>5.2199900000000001</v>
      </c>
      <c r="FE19">
        <v>12.004099999999999</v>
      </c>
      <c r="FF19">
        <v>4.98705</v>
      </c>
      <c r="FG19">
        <v>3.2845300000000002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1.8621799999999999</v>
      </c>
      <c r="FN19">
        <v>1.8642000000000001</v>
      </c>
      <c r="FO19">
        <v>1.86033</v>
      </c>
      <c r="FP19">
        <v>1.8609800000000001</v>
      </c>
      <c r="FQ19">
        <v>1.86019</v>
      </c>
      <c r="FR19">
        <v>1.86188</v>
      </c>
      <c r="FS19">
        <v>1.8584700000000001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-3.9540000000000002</v>
      </c>
      <c r="GH19">
        <v>0.27889999999999998</v>
      </c>
      <c r="GI19">
        <v>-3.8812981962806838</v>
      </c>
      <c r="GJ19">
        <v>-3.9744887815693084E-3</v>
      </c>
      <c r="GK19">
        <v>1.847162108954052E-6</v>
      </c>
      <c r="GL19">
        <v>-4.4217609294687878E-10</v>
      </c>
      <c r="GM19">
        <v>-3.5710143375135749E-2</v>
      </c>
      <c r="GN19">
        <v>-2.5986294017825021E-3</v>
      </c>
      <c r="GO19">
        <v>9.7579789506272807E-4</v>
      </c>
      <c r="GP19">
        <v>-1.8446741173202889E-5</v>
      </c>
      <c r="GQ19">
        <v>6</v>
      </c>
      <c r="GR19">
        <v>2080</v>
      </c>
      <c r="GS19">
        <v>4</v>
      </c>
      <c r="GT19">
        <v>32</v>
      </c>
      <c r="GU19">
        <v>137.19999999999999</v>
      </c>
      <c r="GV19">
        <v>137.30000000000001</v>
      </c>
      <c r="GW19">
        <v>0.21728500000000001</v>
      </c>
      <c r="GX19">
        <v>2.6135299999999999</v>
      </c>
      <c r="GY19">
        <v>2.04834</v>
      </c>
      <c r="GZ19">
        <v>2.6122999999999998</v>
      </c>
      <c r="HA19">
        <v>2.1972700000000001</v>
      </c>
      <c r="HB19">
        <v>2.3596200000000001</v>
      </c>
      <c r="HC19">
        <v>38.207999999999998</v>
      </c>
      <c r="HD19">
        <v>14.263400000000001</v>
      </c>
      <c r="HE19">
        <v>18</v>
      </c>
      <c r="HF19">
        <v>254.624</v>
      </c>
      <c r="HG19">
        <v>760.95899999999995</v>
      </c>
      <c r="HH19">
        <v>31.000399999999999</v>
      </c>
      <c r="HI19">
        <v>31.851299999999998</v>
      </c>
      <c r="HJ19">
        <v>30.000399999999999</v>
      </c>
      <c r="HK19">
        <v>31.773199999999999</v>
      </c>
      <c r="HL19">
        <v>31.736799999999999</v>
      </c>
      <c r="HM19">
        <v>4.3693999999999997</v>
      </c>
      <c r="HN19">
        <v>15.551399999999999</v>
      </c>
      <c r="HO19">
        <v>100</v>
      </c>
      <c r="HP19">
        <v>31</v>
      </c>
      <c r="HQ19">
        <v>33.490200000000002</v>
      </c>
      <c r="HR19">
        <v>32.824599999999997</v>
      </c>
      <c r="HS19">
        <v>99.036699999999996</v>
      </c>
      <c r="HT19">
        <v>98.010900000000007</v>
      </c>
    </row>
    <row r="20" spans="1:228" x14ac:dyDescent="0.2">
      <c r="A20">
        <v>5</v>
      </c>
      <c r="B20">
        <v>1675361686.5</v>
      </c>
      <c r="C20">
        <v>16</v>
      </c>
      <c r="D20" t="s">
        <v>367</v>
      </c>
      <c r="E20" t="s">
        <v>368</v>
      </c>
      <c r="F20">
        <v>4</v>
      </c>
      <c r="G20">
        <v>1675361684.1875</v>
      </c>
      <c r="H20">
        <f t="shared" si="0"/>
        <v>1.0325020187835429E-3</v>
      </c>
      <c r="I20">
        <f t="shared" si="1"/>
        <v>1.032502018783543</v>
      </c>
      <c r="J20">
        <f t="shared" si="2"/>
        <v>4.6388842821290924E-2</v>
      </c>
      <c r="K20">
        <f t="shared" si="3"/>
        <v>15.8094</v>
      </c>
      <c r="L20">
        <f t="shared" si="4"/>
        <v>14.397078728450751</v>
      </c>
      <c r="M20">
        <f t="shared" si="5"/>
        <v>1.46139651532243</v>
      </c>
      <c r="N20">
        <f t="shared" si="6"/>
        <v>1.6047562498690724</v>
      </c>
      <c r="O20">
        <f t="shared" si="7"/>
        <v>7.1077021530099246E-2</v>
      </c>
      <c r="P20">
        <f t="shared" si="8"/>
        <v>2.7665717565216372</v>
      </c>
      <c r="Q20">
        <f t="shared" si="9"/>
        <v>7.0077929566160879E-2</v>
      </c>
      <c r="R20">
        <f t="shared" si="10"/>
        <v>4.3887300434859583E-2</v>
      </c>
      <c r="S20">
        <f t="shared" si="11"/>
        <v>226.11438823461359</v>
      </c>
      <c r="T20">
        <f t="shared" si="12"/>
        <v>33.625435262380627</v>
      </c>
      <c r="U20">
        <f t="shared" si="13"/>
        <v>32.331612499999999</v>
      </c>
      <c r="V20">
        <f t="shared" si="14"/>
        <v>4.8654445407381957</v>
      </c>
      <c r="W20">
        <f t="shared" si="15"/>
        <v>69.823901029011623</v>
      </c>
      <c r="X20">
        <f t="shared" si="16"/>
        <v>3.4310046736996362</v>
      </c>
      <c r="Y20">
        <f t="shared" si="17"/>
        <v>4.913796884929222</v>
      </c>
      <c r="Z20">
        <f t="shared" si="18"/>
        <v>1.4344398670385594</v>
      </c>
      <c r="AA20">
        <f t="shared" si="19"/>
        <v>-45.533339028354241</v>
      </c>
      <c r="AB20">
        <f t="shared" si="20"/>
        <v>26.138785748213191</v>
      </c>
      <c r="AC20">
        <f t="shared" si="21"/>
        <v>2.1515125280212404</v>
      </c>
      <c r="AD20">
        <f t="shared" si="22"/>
        <v>208.87134748249377</v>
      </c>
      <c r="AE20">
        <f t="shared" si="23"/>
        <v>5.7382282472783643</v>
      </c>
      <c r="AF20">
        <f t="shared" si="24"/>
        <v>1.0288062888856169</v>
      </c>
      <c r="AG20">
        <f t="shared" si="25"/>
        <v>4.6388842821290924E-2</v>
      </c>
      <c r="AH20">
        <v>21.297825608943519</v>
      </c>
      <c r="AI20">
        <v>17.973913939393931</v>
      </c>
      <c r="AJ20">
        <v>0.86907042867822137</v>
      </c>
      <c r="AK20">
        <v>61.475398606937702</v>
      </c>
      <c r="AL20">
        <f t="shared" si="26"/>
        <v>1.032502018783543</v>
      </c>
      <c r="AM20">
        <v>32.882617249912997</v>
      </c>
      <c r="AN20">
        <v>33.803168484848463</v>
      </c>
      <c r="AO20">
        <v>3.721723874280346E-5</v>
      </c>
      <c r="AP20">
        <v>100.62965961316399</v>
      </c>
      <c r="AQ20">
        <v>381</v>
      </c>
      <c r="AR20">
        <v>59</v>
      </c>
      <c r="AS20">
        <f t="shared" si="27"/>
        <v>1</v>
      </c>
      <c r="AT20">
        <f t="shared" si="28"/>
        <v>0</v>
      </c>
      <c r="AU20">
        <f t="shared" si="29"/>
        <v>47385.789511999967</v>
      </c>
      <c r="AV20">
        <f t="shared" si="30"/>
        <v>1199.9962499999999</v>
      </c>
      <c r="AW20">
        <f t="shared" si="31"/>
        <v>1025.9217135930642</v>
      </c>
      <c r="AX20">
        <f t="shared" si="32"/>
        <v>0.85493743300703162</v>
      </c>
      <c r="AY20">
        <f t="shared" si="33"/>
        <v>0.18842924570357084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1675361684.1875</v>
      </c>
      <c r="BF20">
        <v>15.8094</v>
      </c>
      <c r="BG20">
        <v>21.120774999999998</v>
      </c>
      <c r="BH20">
        <v>33.800849999999997</v>
      </c>
      <c r="BI20">
        <v>32.883362499999997</v>
      </c>
      <c r="BJ20">
        <v>19.768537500000001</v>
      </c>
      <c r="BK20">
        <v>33.522037500000003</v>
      </c>
      <c r="BL20">
        <v>650.05687499999999</v>
      </c>
      <c r="BM20">
        <v>101.406375</v>
      </c>
      <c r="BN20">
        <v>0.1000863375</v>
      </c>
      <c r="BO20">
        <v>32.506862499999997</v>
      </c>
      <c r="BP20">
        <v>32.331612499999999</v>
      </c>
      <c r="BQ20">
        <v>999.9</v>
      </c>
      <c r="BR20">
        <v>0</v>
      </c>
      <c r="BS20">
        <v>0</v>
      </c>
      <c r="BT20">
        <v>8972.4237499999999</v>
      </c>
      <c r="BU20">
        <v>0</v>
      </c>
      <c r="BV20">
        <v>40.943287499999997</v>
      </c>
      <c r="BW20">
        <v>-5.3113650000000003</v>
      </c>
      <c r="BX20">
        <v>16.362462499999999</v>
      </c>
      <c r="BY20">
        <v>21.838899999999999</v>
      </c>
      <c r="BZ20">
        <v>0.91750662500000002</v>
      </c>
      <c r="CA20">
        <v>21.120774999999998</v>
      </c>
      <c r="CB20">
        <v>32.883362499999997</v>
      </c>
      <c r="CC20">
        <v>3.4276262499999999</v>
      </c>
      <c r="CD20">
        <v>3.3345837500000002</v>
      </c>
      <c r="CE20">
        <v>26.265474999999999</v>
      </c>
      <c r="CF20">
        <v>25.800274999999999</v>
      </c>
      <c r="CG20">
        <v>1199.9962499999999</v>
      </c>
      <c r="CH20">
        <v>0.50000100000000003</v>
      </c>
      <c r="CI20">
        <v>0.49999900000000003</v>
      </c>
      <c r="CJ20">
        <v>0</v>
      </c>
      <c r="CK20">
        <v>1094.43875</v>
      </c>
      <c r="CL20">
        <v>4.9990899999999998</v>
      </c>
      <c r="CM20">
        <v>11886.3375</v>
      </c>
      <c r="CN20">
        <v>9557.8362500000003</v>
      </c>
      <c r="CO20">
        <v>41.686999999999998</v>
      </c>
      <c r="CP20">
        <v>43.561999999999998</v>
      </c>
      <c r="CQ20">
        <v>42.436999999999998</v>
      </c>
      <c r="CR20">
        <v>42.765500000000003</v>
      </c>
      <c r="CS20">
        <v>43.109250000000003</v>
      </c>
      <c r="CT20">
        <v>597.50125000000003</v>
      </c>
      <c r="CU20">
        <v>597.495</v>
      </c>
      <c r="CV20">
        <v>0</v>
      </c>
      <c r="CW20">
        <v>1675361704.9000001</v>
      </c>
      <c r="CX20">
        <v>0</v>
      </c>
      <c r="CY20">
        <v>1675353449.5</v>
      </c>
      <c r="CZ20" t="s">
        <v>356</v>
      </c>
      <c r="DA20">
        <v>1675353449.5</v>
      </c>
      <c r="DB20">
        <v>1675353444</v>
      </c>
      <c r="DC20">
        <v>1</v>
      </c>
      <c r="DD20">
        <v>8.2000000000000003E-2</v>
      </c>
      <c r="DE20">
        <v>2.5000000000000001E-2</v>
      </c>
      <c r="DF20">
        <v>-5.3170000000000002</v>
      </c>
      <c r="DG20">
        <v>0.30099999999999999</v>
      </c>
      <c r="DH20">
        <v>415</v>
      </c>
      <c r="DI20">
        <v>32</v>
      </c>
      <c r="DJ20">
        <v>0.41</v>
      </c>
      <c r="DK20">
        <v>0.21</v>
      </c>
      <c r="DL20">
        <v>-0.29623992500000002</v>
      </c>
      <c r="DM20">
        <v>-28.851361069418399</v>
      </c>
      <c r="DN20">
        <v>2.955012099272686</v>
      </c>
      <c r="DO20">
        <v>0</v>
      </c>
      <c r="DP20">
        <v>0.92743032499999989</v>
      </c>
      <c r="DQ20">
        <v>-9.1217909943715869E-2</v>
      </c>
      <c r="DR20">
        <v>9.0140063939058209E-3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369</v>
      </c>
      <c r="EA20">
        <v>3.29792</v>
      </c>
      <c r="EB20">
        <v>2.625</v>
      </c>
      <c r="EC20">
        <v>6.5096700000000004E-3</v>
      </c>
      <c r="ED20">
        <v>7.2070099999999998E-3</v>
      </c>
      <c r="EE20">
        <v>0.13923199999999999</v>
      </c>
      <c r="EF20">
        <v>0.135545</v>
      </c>
      <c r="EG20">
        <v>30016.9</v>
      </c>
      <c r="EH20">
        <v>30509.5</v>
      </c>
      <c r="EI20">
        <v>28104.5</v>
      </c>
      <c r="EJ20">
        <v>29570</v>
      </c>
      <c r="EK20">
        <v>33288</v>
      </c>
      <c r="EL20">
        <v>35483.4</v>
      </c>
      <c r="EM20">
        <v>39673.599999999999</v>
      </c>
      <c r="EN20">
        <v>42265.8</v>
      </c>
      <c r="EO20">
        <v>1.47885</v>
      </c>
      <c r="EP20">
        <v>2.2160700000000002</v>
      </c>
      <c r="EQ20">
        <v>0.12431300000000001</v>
      </c>
      <c r="ER20">
        <v>0</v>
      </c>
      <c r="ES20">
        <v>30.312200000000001</v>
      </c>
      <c r="ET20">
        <v>999.9</v>
      </c>
      <c r="EU20">
        <v>73.8</v>
      </c>
      <c r="EV20">
        <v>33.1</v>
      </c>
      <c r="EW20">
        <v>36.974899999999998</v>
      </c>
      <c r="EX20">
        <v>56.890799999999999</v>
      </c>
      <c r="EY20">
        <v>-3.6378200000000001</v>
      </c>
      <c r="EZ20">
        <v>2</v>
      </c>
      <c r="FA20">
        <v>0.34540900000000002</v>
      </c>
      <c r="FB20">
        <v>-0.130833</v>
      </c>
      <c r="FC20">
        <v>20.273800000000001</v>
      </c>
      <c r="FD20">
        <v>5.2201399999999998</v>
      </c>
      <c r="FE20">
        <v>12.0047</v>
      </c>
      <c r="FF20">
        <v>4.9869000000000003</v>
      </c>
      <c r="FG20">
        <v>3.2845300000000002</v>
      </c>
      <c r="FH20">
        <v>9999</v>
      </c>
      <c r="FI20">
        <v>9999</v>
      </c>
      <c r="FJ20">
        <v>9999</v>
      </c>
      <c r="FK20">
        <v>999.9</v>
      </c>
      <c r="FL20">
        <v>1.86582</v>
      </c>
      <c r="FM20">
        <v>1.8621799999999999</v>
      </c>
      <c r="FN20">
        <v>1.86419</v>
      </c>
      <c r="FO20">
        <v>1.8603499999999999</v>
      </c>
      <c r="FP20">
        <v>1.8609899999999999</v>
      </c>
      <c r="FQ20">
        <v>1.8601799999999999</v>
      </c>
      <c r="FR20">
        <v>1.86188</v>
      </c>
      <c r="FS20">
        <v>1.8584700000000001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-3.9670000000000001</v>
      </c>
      <c r="GH20">
        <v>0.27889999999999998</v>
      </c>
      <c r="GI20">
        <v>-3.8812981962806838</v>
      </c>
      <c r="GJ20">
        <v>-3.9744887815693084E-3</v>
      </c>
      <c r="GK20">
        <v>1.847162108954052E-6</v>
      </c>
      <c r="GL20">
        <v>-4.4217609294687878E-10</v>
      </c>
      <c r="GM20">
        <v>-3.5710143375135749E-2</v>
      </c>
      <c r="GN20">
        <v>-2.5986294017825021E-3</v>
      </c>
      <c r="GO20">
        <v>9.7579789506272807E-4</v>
      </c>
      <c r="GP20">
        <v>-1.8446741173202889E-5</v>
      </c>
      <c r="GQ20">
        <v>6</v>
      </c>
      <c r="GR20">
        <v>2080</v>
      </c>
      <c r="GS20">
        <v>4</v>
      </c>
      <c r="GT20">
        <v>32</v>
      </c>
      <c r="GU20">
        <v>137.30000000000001</v>
      </c>
      <c r="GV20">
        <v>137.4</v>
      </c>
      <c r="GW20">
        <v>0.235596</v>
      </c>
      <c r="GX20">
        <v>2.6098599999999998</v>
      </c>
      <c r="GY20">
        <v>2.04834</v>
      </c>
      <c r="GZ20">
        <v>2.6122999999999998</v>
      </c>
      <c r="HA20">
        <v>2.1972700000000001</v>
      </c>
      <c r="HB20">
        <v>2.36572</v>
      </c>
      <c r="HC20">
        <v>38.207999999999998</v>
      </c>
      <c r="HD20">
        <v>14.2546</v>
      </c>
      <c r="HE20">
        <v>18</v>
      </c>
      <c r="HF20">
        <v>255.74299999999999</v>
      </c>
      <c r="HG20">
        <v>761.21600000000001</v>
      </c>
      <c r="HH20">
        <v>31.000299999999999</v>
      </c>
      <c r="HI20">
        <v>31.8553</v>
      </c>
      <c r="HJ20">
        <v>30.000499999999999</v>
      </c>
      <c r="HK20">
        <v>31.776199999999999</v>
      </c>
      <c r="HL20">
        <v>31.739799999999999</v>
      </c>
      <c r="HM20">
        <v>4.7327899999999996</v>
      </c>
      <c r="HN20">
        <v>15.551399999999999</v>
      </c>
      <c r="HO20">
        <v>100</v>
      </c>
      <c r="HP20">
        <v>31</v>
      </c>
      <c r="HQ20">
        <v>40.212699999999998</v>
      </c>
      <c r="HR20">
        <v>32.824599999999997</v>
      </c>
      <c r="HS20">
        <v>99.036600000000007</v>
      </c>
      <c r="HT20">
        <v>98.0107</v>
      </c>
    </row>
    <row r="21" spans="1:228" x14ac:dyDescent="0.2">
      <c r="A21">
        <v>6</v>
      </c>
      <c r="B21">
        <v>1675361690.5</v>
      </c>
      <c r="C21">
        <v>20</v>
      </c>
      <c r="D21" t="s">
        <v>370</v>
      </c>
      <c r="E21" t="s">
        <v>371</v>
      </c>
      <c r="F21">
        <v>4</v>
      </c>
      <c r="G21">
        <v>1675361688.5</v>
      </c>
      <c r="H21">
        <f t="shared" si="0"/>
        <v>1.0304811504463504E-3</v>
      </c>
      <c r="I21">
        <f t="shared" si="1"/>
        <v>1.0304811504463505</v>
      </c>
      <c r="J21">
        <f t="shared" si="2"/>
        <v>0.27509792240454428</v>
      </c>
      <c r="K21">
        <f t="shared" si="3"/>
        <v>20.079885714285719</v>
      </c>
      <c r="L21">
        <f t="shared" si="4"/>
        <v>13.401260670967373</v>
      </c>
      <c r="M21">
        <f t="shared" si="5"/>
        <v>1.3603269551302306</v>
      </c>
      <c r="N21">
        <f t="shared" si="6"/>
        <v>2.0382567329843271</v>
      </c>
      <c r="O21">
        <f t="shared" si="7"/>
        <v>7.0891287410102657E-2</v>
      </c>
      <c r="P21">
        <f t="shared" si="8"/>
        <v>2.7655222538489652</v>
      </c>
      <c r="Q21">
        <f t="shared" si="9"/>
        <v>6.9896999304326496E-2</v>
      </c>
      <c r="R21">
        <f t="shared" si="10"/>
        <v>4.3773795598795406E-2</v>
      </c>
      <c r="S21">
        <f t="shared" si="11"/>
        <v>226.11496552043386</v>
      </c>
      <c r="T21">
        <f t="shared" si="12"/>
        <v>33.627063031212693</v>
      </c>
      <c r="U21">
        <f t="shared" si="13"/>
        <v>32.336171428571433</v>
      </c>
      <c r="V21">
        <f t="shared" si="14"/>
        <v>4.8666971056327109</v>
      </c>
      <c r="W21">
        <f t="shared" si="15"/>
        <v>69.828395451972298</v>
      </c>
      <c r="X21">
        <f t="shared" si="16"/>
        <v>3.4313571650826731</v>
      </c>
      <c r="Y21">
        <f t="shared" si="17"/>
        <v>4.9139854107670962</v>
      </c>
      <c r="Z21">
        <f t="shared" si="18"/>
        <v>1.4353399405500378</v>
      </c>
      <c r="AA21">
        <f t="shared" si="19"/>
        <v>-45.444218734684057</v>
      </c>
      <c r="AB21">
        <f t="shared" si="20"/>
        <v>25.550594995014869</v>
      </c>
      <c r="AC21">
        <f t="shared" si="21"/>
        <v>2.1039501381637358</v>
      </c>
      <c r="AD21">
        <f t="shared" si="22"/>
        <v>208.3252919189284</v>
      </c>
      <c r="AE21">
        <f t="shared" si="23"/>
        <v>8.0144862232146856</v>
      </c>
      <c r="AF21">
        <f t="shared" si="24"/>
        <v>1.0267880825271516</v>
      </c>
      <c r="AG21">
        <f t="shared" si="25"/>
        <v>0.27509792240454428</v>
      </c>
      <c r="AH21">
        <v>27.361014858252581</v>
      </c>
      <c r="AI21">
        <v>22.609771515151522</v>
      </c>
      <c r="AJ21">
        <v>1.1893498487731671</v>
      </c>
      <c r="AK21">
        <v>61.475398606937702</v>
      </c>
      <c r="AL21">
        <f t="shared" si="26"/>
        <v>1.0304811504463505</v>
      </c>
      <c r="AM21">
        <v>32.885538527967981</v>
      </c>
      <c r="AN21">
        <v>33.804630909090903</v>
      </c>
      <c r="AO21">
        <v>-6.8153742997616114E-6</v>
      </c>
      <c r="AP21">
        <v>100.62965961316399</v>
      </c>
      <c r="AQ21">
        <v>381</v>
      </c>
      <c r="AR21">
        <v>59</v>
      </c>
      <c r="AS21">
        <f t="shared" si="27"/>
        <v>1</v>
      </c>
      <c r="AT21">
        <f t="shared" si="28"/>
        <v>0</v>
      </c>
      <c r="AU21">
        <f t="shared" si="29"/>
        <v>47356.759899575642</v>
      </c>
      <c r="AV21">
        <f t="shared" si="30"/>
        <v>1199.998571428571</v>
      </c>
      <c r="AW21">
        <f t="shared" si="31"/>
        <v>1025.9237707359757</v>
      </c>
      <c r="AX21">
        <f t="shared" si="32"/>
        <v>0.85493749339604364</v>
      </c>
      <c r="AY21">
        <f t="shared" si="33"/>
        <v>0.1884293622543643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1675361688.5</v>
      </c>
      <c r="BF21">
        <v>20.079885714285719</v>
      </c>
      <c r="BG21">
        <v>27.496842857142859</v>
      </c>
      <c r="BH21">
        <v>33.804014285714281</v>
      </c>
      <c r="BI21">
        <v>32.888257142857142</v>
      </c>
      <c r="BJ21">
        <v>24.05574285714286</v>
      </c>
      <c r="BK21">
        <v>33.525199999999998</v>
      </c>
      <c r="BL21">
        <v>650.00542857142864</v>
      </c>
      <c r="BM21">
        <v>101.40728571428571</v>
      </c>
      <c r="BN21">
        <v>0.10010142857142861</v>
      </c>
      <c r="BO21">
        <v>32.507542857142859</v>
      </c>
      <c r="BP21">
        <v>32.336171428571433</v>
      </c>
      <c r="BQ21">
        <v>999.89999999999986</v>
      </c>
      <c r="BR21">
        <v>0</v>
      </c>
      <c r="BS21">
        <v>0</v>
      </c>
      <c r="BT21">
        <v>8966.7857142857138</v>
      </c>
      <c r="BU21">
        <v>0</v>
      </c>
      <c r="BV21">
        <v>42.888028571428571</v>
      </c>
      <c r="BW21">
        <v>-7.4169642857142852</v>
      </c>
      <c r="BX21">
        <v>20.782442857142861</v>
      </c>
      <c r="BY21">
        <v>28.431928571428571</v>
      </c>
      <c r="BZ21">
        <v>0.91577742857142852</v>
      </c>
      <c r="CA21">
        <v>27.496842857142859</v>
      </c>
      <c r="CB21">
        <v>32.888257142857142</v>
      </c>
      <c r="CC21">
        <v>3.4279671428571432</v>
      </c>
      <c r="CD21">
        <v>3.3350971428571419</v>
      </c>
      <c r="CE21">
        <v>26.267128571428572</v>
      </c>
      <c r="CF21">
        <v>25.802871428571429</v>
      </c>
      <c r="CG21">
        <v>1199.998571428571</v>
      </c>
      <c r="CH21">
        <v>0.50000100000000003</v>
      </c>
      <c r="CI21">
        <v>0.49999900000000003</v>
      </c>
      <c r="CJ21">
        <v>0</v>
      </c>
      <c r="CK21">
        <v>1094.1014285714291</v>
      </c>
      <c r="CL21">
        <v>4.9990899999999998</v>
      </c>
      <c r="CM21">
        <v>11880.82857142857</v>
      </c>
      <c r="CN21">
        <v>9557.8457142857133</v>
      </c>
      <c r="CO21">
        <v>41.696000000000012</v>
      </c>
      <c r="CP21">
        <v>43.561999999999998</v>
      </c>
      <c r="CQ21">
        <v>42.436999999999998</v>
      </c>
      <c r="CR21">
        <v>42.758857142857153</v>
      </c>
      <c r="CS21">
        <v>43.125</v>
      </c>
      <c r="CT21">
        <v>597.5</v>
      </c>
      <c r="CU21">
        <v>597.49857142857138</v>
      </c>
      <c r="CV21">
        <v>0</v>
      </c>
      <c r="CW21">
        <v>1675361709.0999999</v>
      </c>
      <c r="CX21">
        <v>0</v>
      </c>
      <c r="CY21">
        <v>1675353449.5</v>
      </c>
      <c r="CZ21" t="s">
        <v>356</v>
      </c>
      <c r="DA21">
        <v>1675353449.5</v>
      </c>
      <c r="DB21">
        <v>1675353444</v>
      </c>
      <c r="DC21">
        <v>1</v>
      </c>
      <c r="DD21">
        <v>8.2000000000000003E-2</v>
      </c>
      <c r="DE21">
        <v>2.5000000000000001E-2</v>
      </c>
      <c r="DF21">
        <v>-5.3170000000000002</v>
      </c>
      <c r="DG21">
        <v>0.30099999999999999</v>
      </c>
      <c r="DH21">
        <v>415</v>
      </c>
      <c r="DI21">
        <v>32</v>
      </c>
      <c r="DJ21">
        <v>0.41</v>
      </c>
      <c r="DK21">
        <v>0.21</v>
      </c>
      <c r="DL21">
        <v>-2.1921161749999998</v>
      </c>
      <c r="DM21">
        <v>-37.16203917073171</v>
      </c>
      <c r="DN21">
        <v>3.6121629820812129</v>
      </c>
      <c r="DO21">
        <v>0</v>
      </c>
      <c r="DP21">
        <v>0.92274712500000011</v>
      </c>
      <c r="DQ21">
        <v>-6.5058878048781466E-2</v>
      </c>
      <c r="DR21">
        <v>6.8758913247211088E-3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369</v>
      </c>
      <c r="EA21">
        <v>3.2978900000000002</v>
      </c>
      <c r="EB21">
        <v>2.6251699999999998</v>
      </c>
      <c r="EC21">
        <v>7.8868900000000006E-3</v>
      </c>
      <c r="ED21">
        <v>9.0198699999999993E-3</v>
      </c>
      <c r="EE21">
        <v>0.13922699999999999</v>
      </c>
      <c r="EF21">
        <v>0.13556699999999999</v>
      </c>
      <c r="EG21">
        <v>29975.1</v>
      </c>
      <c r="EH21">
        <v>30453.5</v>
      </c>
      <c r="EI21">
        <v>28104.3</v>
      </c>
      <c r="EJ21">
        <v>29569.8</v>
      </c>
      <c r="EK21">
        <v>33288.1</v>
      </c>
      <c r="EL21">
        <v>35482.199999999997</v>
      </c>
      <c r="EM21">
        <v>39673.5</v>
      </c>
      <c r="EN21">
        <v>42265.3</v>
      </c>
      <c r="EO21">
        <v>1.4812700000000001</v>
      </c>
      <c r="EP21">
        <v>2.2160000000000002</v>
      </c>
      <c r="EQ21">
        <v>0.124875</v>
      </c>
      <c r="ER21">
        <v>0</v>
      </c>
      <c r="ES21">
        <v>30.3108</v>
      </c>
      <c r="ET21">
        <v>999.9</v>
      </c>
      <c r="EU21">
        <v>73.8</v>
      </c>
      <c r="EV21">
        <v>33.1</v>
      </c>
      <c r="EW21">
        <v>36.972999999999999</v>
      </c>
      <c r="EX21">
        <v>57.190800000000003</v>
      </c>
      <c r="EY21">
        <v>-3.6778900000000001</v>
      </c>
      <c r="EZ21">
        <v>2</v>
      </c>
      <c r="FA21">
        <v>0.34576200000000001</v>
      </c>
      <c r="FB21">
        <v>-0.130719</v>
      </c>
      <c r="FC21">
        <v>20.273700000000002</v>
      </c>
      <c r="FD21">
        <v>5.2202799999999998</v>
      </c>
      <c r="FE21">
        <v>12.004</v>
      </c>
      <c r="FF21">
        <v>4.9871499999999997</v>
      </c>
      <c r="FG21">
        <v>3.2845</v>
      </c>
      <c r="FH21">
        <v>9999</v>
      </c>
      <c r="FI21">
        <v>9999</v>
      </c>
      <c r="FJ21">
        <v>9999</v>
      </c>
      <c r="FK21">
        <v>999.9</v>
      </c>
      <c r="FL21">
        <v>1.8658300000000001</v>
      </c>
      <c r="FM21">
        <v>1.8621799999999999</v>
      </c>
      <c r="FN21">
        <v>1.8642000000000001</v>
      </c>
      <c r="FO21">
        <v>1.8603499999999999</v>
      </c>
      <c r="FP21">
        <v>1.86097</v>
      </c>
      <c r="FQ21">
        <v>1.8601799999999999</v>
      </c>
      <c r="FR21">
        <v>1.86188</v>
      </c>
      <c r="FS21">
        <v>1.85846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-3.9849999999999999</v>
      </c>
      <c r="GH21">
        <v>0.27889999999999998</v>
      </c>
      <c r="GI21">
        <v>-3.8812981962806838</v>
      </c>
      <c r="GJ21">
        <v>-3.9744887815693084E-3</v>
      </c>
      <c r="GK21">
        <v>1.847162108954052E-6</v>
      </c>
      <c r="GL21">
        <v>-4.4217609294687878E-10</v>
      </c>
      <c r="GM21">
        <v>-3.5710143375135749E-2</v>
      </c>
      <c r="GN21">
        <v>-2.5986294017825021E-3</v>
      </c>
      <c r="GO21">
        <v>9.7579789506272807E-4</v>
      </c>
      <c r="GP21">
        <v>-1.8446741173202889E-5</v>
      </c>
      <c r="GQ21">
        <v>6</v>
      </c>
      <c r="GR21">
        <v>2080</v>
      </c>
      <c r="GS21">
        <v>4</v>
      </c>
      <c r="GT21">
        <v>32</v>
      </c>
      <c r="GU21">
        <v>137.30000000000001</v>
      </c>
      <c r="GV21">
        <v>137.4</v>
      </c>
      <c r="GW21">
        <v>0.25390600000000002</v>
      </c>
      <c r="GX21">
        <v>2.6147499999999999</v>
      </c>
      <c r="GY21">
        <v>2.04834</v>
      </c>
      <c r="GZ21">
        <v>2.6122999999999998</v>
      </c>
      <c r="HA21">
        <v>2.1972700000000001</v>
      </c>
      <c r="HB21">
        <v>2.32666</v>
      </c>
      <c r="HC21">
        <v>38.207999999999998</v>
      </c>
      <c r="HD21">
        <v>14.2546</v>
      </c>
      <c r="HE21">
        <v>18</v>
      </c>
      <c r="HF21">
        <v>256.7</v>
      </c>
      <c r="HG21">
        <v>761.178</v>
      </c>
      <c r="HH21">
        <v>31.0002</v>
      </c>
      <c r="HI21">
        <v>31.859000000000002</v>
      </c>
      <c r="HJ21">
        <v>30.000499999999999</v>
      </c>
      <c r="HK21">
        <v>31.7789</v>
      </c>
      <c r="HL21">
        <v>31.7425</v>
      </c>
      <c r="HM21">
        <v>5.11334</v>
      </c>
      <c r="HN21">
        <v>15.551399999999999</v>
      </c>
      <c r="HO21">
        <v>100</v>
      </c>
      <c r="HP21">
        <v>31</v>
      </c>
      <c r="HQ21">
        <v>46.926600000000001</v>
      </c>
      <c r="HR21">
        <v>32.824599999999997</v>
      </c>
      <c r="HS21">
        <v>99.036299999999997</v>
      </c>
      <c r="HT21">
        <v>98.009799999999998</v>
      </c>
    </row>
    <row r="22" spans="1:228" x14ac:dyDescent="0.2">
      <c r="A22">
        <v>7</v>
      </c>
      <c r="B22">
        <v>1675361694.5</v>
      </c>
      <c r="C22">
        <v>24</v>
      </c>
      <c r="D22" t="s">
        <v>372</v>
      </c>
      <c r="E22" t="s">
        <v>373</v>
      </c>
      <c r="F22">
        <v>4</v>
      </c>
      <c r="G22">
        <v>1675361692.1875</v>
      </c>
      <c r="H22">
        <f t="shared" si="0"/>
        <v>1.0217373269125279E-3</v>
      </c>
      <c r="I22">
        <f t="shared" si="1"/>
        <v>1.0217373269125278</v>
      </c>
      <c r="J22">
        <f t="shared" si="2"/>
        <v>0.55618335424937171</v>
      </c>
      <c r="K22">
        <f t="shared" si="3"/>
        <v>24.684000000000001</v>
      </c>
      <c r="L22">
        <f t="shared" si="4"/>
        <v>11.445427145175366</v>
      </c>
      <c r="M22">
        <f t="shared" si="5"/>
        <v>1.1617798127893066</v>
      </c>
      <c r="N22">
        <f t="shared" si="6"/>
        <v>2.5055747186316002</v>
      </c>
      <c r="O22">
        <f t="shared" si="7"/>
        <v>7.0287210591722729E-2</v>
      </c>
      <c r="P22">
        <f t="shared" si="8"/>
        <v>2.7725349031680122</v>
      </c>
      <c r="Q22">
        <f t="shared" si="9"/>
        <v>6.9312104832328303E-2</v>
      </c>
      <c r="R22">
        <f t="shared" si="10"/>
        <v>4.3406547874006468E-2</v>
      </c>
      <c r="S22">
        <f t="shared" si="11"/>
        <v>226.11324598464049</v>
      </c>
      <c r="T22">
        <f t="shared" si="12"/>
        <v>33.626102392550692</v>
      </c>
      <c r="U22">
        <f t="shared" si="13"/>
        <v>32.335724999999996</v>
      </c>
      <c r="V22">
        <f t="shared" si="14"/>
        <v>4.8665744370591071</v>
      </c>
      <c r="W22">
        <f t="shared" si="15"/>
        <v>69.832579503411381</v>
      </c>
      <c r="X22">
        <f t="shared" si="16"/>
        <v>3.4314238599976119</v>
      </c>
      <c r="Y22">
        <f t="shared" si="17"/>
        <v>4.9137864939243494</v>
      </c>
      <c r="Z22">
        <f t="shared" si="18"/>
        <v>1.4351505770614952</v>
      </c>
      <c r="AA22">
        <f t="shared" si="19"/>
        <v>-45.058616116842479</v>
      </c>
      <c r="AB22">
        <f t="shared" si="20"/>
        <v>25.57481348080092</v>
      </c>
      <c r="AC22">
        <f t="shared" si="21"/>
        <v>2.1006057609758861</v>
      </c>
      <c r="AD22">
        <f t="shared" si="22"/>
        <v>208.73004910957482</v>
      </c>
      <c r="AE22">
        <f t="shared" si="23"/>
        <v>9.2791239425476562</v>
      </c>
      <c r="AF22">
        <f t="shared" si="24"/>
        <v>1.0206390897295425</v>
      </c>
      <c r="AG22">
        <f t="shared" si="25"/>
        <v>0.55618335424937171</v>
      </c>
      <c r="AH22">
        <v>33.813987700262622</v>
      </c>
      <c r="AI22">
        <v>28.067715757575751</v>
      </c>
      <c r="AJ22">
        <v>1.381898636335994</v>
      </c>
      <c r="AK22">
        <v>61.475398606937702</v>
      </c>
      <c r="AL22">
        <f t="shared" si="26"/>
        <v>1.0217373269125278</v>
      </c>
      <c r="AM22">
        <v>32.89323139672522</v>
      </c>
      <c r="AN22">
        <v>33.804370909090913</v>
      </c>
      <c r="AO22">
        <v>2.0750713734876441E-5</v>
      </c>
      <c r="AP22">
        <v>100.62965961316399</v>
      </c>
      <c r="AQ22">
        <v>381</v>
      </c>
      <c r="AR22">
        <v>59</v>
      </c>
      <c r="AS22">
        <f t="shared" si="27"/>
        <v>1</v>
      </c>
      <c r="AT22">
        <f t="shared" si="28"/>
        <v>0</v>
      </c>
      <c r="AU22">
        <f t="shared" si="29"/>
        <v>47550.279882063587</v>
      </c>
      <c r="AV22">
        <f t="shared" si="30"/>
        <v>1199.99</v>
      </c>
      <c r="AW22">
        <f t="shared" si="31"/>
        <v>1025.916388593078</v>
      </c>
      <c r="AX22">
        <f t="shared" si="32"/>
        <v>0.85493744830630081</v>
      </c>
      <c r="AY22">
        <f t="shared" si="33"/>
        <v>0.18842927523116065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1675361692.1875</v>
      </c>
      <c r="BF22">
        <v>24.684000000000001</v>
      </c>
      <c r="BG22">
        <v>33.272675</v>
      </c>
      <c r="BH22">
        <v>33.805124999999997</v>
      </c>
      <c r="BI22">
        <v>32.894837500000001</v>
      </c>
      <c r="BJ22">
        <v>28.677775</v>
      </c>
      <c r="BK22">
        <v>33.526312500000003</v>
      </c>
      <c r="BL22">
        <v>649.99437499999999</v>
      </c>
      <c r="BM22">
        <v>101.406125</v>
      </c>
      <c r="BN22">
        <v>9.98999E-2</v>
      </c>
      <c r="BO22">
        <v>32.506824999999999</v>
      </c>
      <c r="BP22">
        <v>32.335724999999996</v>
      </c>
      <c r="BQ22">
        <v>999.9</v>
      </c>
      <c r="BR22">
        <v>0</v>
      </c>
      <c r="BS22">
        <v>0</v>
      </c>
      <c r="BT22">
        <v>9004.0612500000007</v>
      </c>
      <c r="BU22">
        <v>0</v>
      </c>
      <c r="BV22">
        <v>43.788874999999997</v>
      </c>
      <c r="BW22">
        <v>-8.5886800000000001</v>
      </c>
      <c r="BX22">
        <v>25.5476375</v>
      </c>
      <c r="BY22">
        <v>34.404412499999999</v>
      </c>
      <c r="BZ22">
        <v>0.91031087499999996</v>
      </c>
      <c r="CA22">
        <v>33.272675</v>
      </c>
      <c r="CB22">
        <v>32.894837500000001</v>
      </c>
      <c r="CC22">
        <v>3.4280474999999999</v>
      </c>
      <c r="CD22">
        <v>3.3357350000000001</v>
      </c>
      <c r="CE22">
        <v>26.267524999999999</v>
      </c>
      <c r="CF22">
        <v>25.806100000000001</v>
      </c>
      <c r="CG22">
        <v>1199.99</v>
      </c>
      <c r="CH22">
        <v>0.50000100000000003</v>
      </c>
      <c r="CI22">
        <v>0.49999900000000003</v>
      </c>
      <c r="CJ22">
        <v>0</v>
      </c>
      <c r="CK22">
        <v>1093.5962500000001</v>
      </c>
      <c r="CL22">
        <v>4.9990899999999998</v>
      </c>
      <c r="CM22">
        <v>11876.125</v>
      </c>
      <c r="CN22">
        <v>9557.7937500000007</v>
      </c>
      <c r="CO22">
        <v>41.694875000000003</v>
      </c>
      <c r="CP22">
        <v>43.561999999999998</v>
      </c>
      <c r="CQ22">
        <v>42.436999999999998</v>
      </c>
      <c r="CR22">
        <v>42.75</v>
      </c>
      <c r="CS22">
        <v>43.125</v>
      </c>
      <c r="CT22">
        <v>597.49749999999995</v>
      </c>
      <c r="CU22">
        <v>597.49250000000006</v>
      </c>
      <c r="CV22">
        <v>0</v>
      </c>
      <c r="CW22">
        <v>1675361713.3</v>
      </c>
      <c r="CX22">
        <v>0</v>
      </c>
      <c r="CY22">
        <v>1675353449.5</v>
      </c>
      <c r="CZ22" t="s">
        <v>356</v>
      </c>
      <c r="DA22">
        <v>1675353449.5</v>
      </c>
      <c r="DB22">
        <v>1675353444</v>
      </c>
      <c r="DC22">
        <v>1</v>
      </c>
      <c r="DD22">
        <v>8.2000000000000003E-2</v>
      </c>
      <c r="DE22">
        <v>2.5000000000000001E-2</v>
      </c>
      <c r="DF22">
        <v>-5.3170000000000002</v>
      </c>
      <c r="DG22">
        <v>0.30099999999999999</v>
      </c>
      <c r="DH22">
        <v>415</v>
      </c>
      <c r="DI22">
        <v>32</v>
      </c>
      <c r="DJ22">
        <v>0.41</v>
      </c>
      <c r="DK22">
        <v>0.21</v>
      </c>
      <c r="DL22">
        <v>-4.3569849249999999</v>
      </c>
      <c r="DM22">
        <v>-35.743057834896817</v>
      </c>
      <c r="DN22">
        <v>3.48586764446812</v>
      </c>
      <c r="DO22">
        <v>0</v>
      </c>
      <c r="DP22">
        <v>0.91808190000000001</v>
      </c>
      <c r="DQ22">
        <v>-5.033085928705322E-2</v>
      </c>
      <c r="DR22">
        <v>5.3246066230285992E-3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369</v>
      </c>
      <c r="EA22">
        <v>3.2980100000000001</v>
      </c>
      <c r="EB22">
        <v>2.62534</v>
      </c>
      <c r="EC22">
        <v>9.4783000000000003E-3</v>
      </c>
      <c r="ED22">
        <v>1.0881699999999999E-2</v>
      </c>
      <c r="EE22">
        <v>0.13922799999999999</v>
      </c>
      <c r="EF22">
        <v>0.13557900000000001</v>
      </c>
      <c r="EG22">
        <v>29926.7</v>
      </c>
      <c r="EH22">
        <v>30395.8</v>
      </c>
      <c r="EI22">
        <v>28104</v>
      </c>
      <c r="EJ22">
        <v>29569.200000000001</v>
      </c>
      <c r="EK22">
        <v>33288</v>
      </c>
      <c r="EL22">
        <v>35481.5</v>
      </c>
      <c r="EM22">
        <v>39673.199999999997</v>
      </c>
      <c r="EN22">
        <v>42265</v>
      </c>
      <c r="EO22">
        <v>1.4813499999999999</v>
      </c>
      <c r="EP22">
        <v>2.2157499999999999</v>
      </c>
      <c r="EQ22">
        <v>0.124753</v>
      </c>
      <c r="ER22">
        <v>0</v>
      </c>
      <c r="ES22">
        <v>30.3081</v>
      </c>
      <c r="ET22">
        <v>999.9</v>
      </c>
      <c r="EU22">
        <v>73.8</v>
      </c>
      <c r="EV22">
        <v>33.200000000000003</v>
      </c>
      <c r="EW22">
        <v>37.1815</v>
      </c>
      <c r="EX22">
        <v>57.250799999999998</v>
      </c>
      <c r="EY22">
        <v>-3.7219500000000001</v>
      </c>
      <c r="EZ22">
        <v>2</v>
      </c>
      <c r="FA22">
        <v>0.34615099999999999</v>
      </c>
      <c r="FB22">
        <v>-0.130193</v>
      </c>
      <c r="FC22">
        <v>20.273900000000001</v>
      </c>
      <c r="FD22">
        <v>5.2193899999999998</v>
      </c>
      <c r="FE22">
        <v>12.004</v>
      </c>
      <c r="FF22">
        <v>4.98705</v>
      </c>
      <c r="FG22">
        <v>3.2844799999999998</v>
      </c>
      <c r="FH22">
        <v>9999</v>
      </c>
      <c r="FI22">
        <v>9999</v>
      </c>
      <c r="FJ22">
        <v>9999</v>
      </c>
      <c r="FK22">
        <v>999.9</v>
      </c>
      <c r="FL22">
        <v>1.86582</v>
      </c>
      <c r="FM22">
        <v>1.8621799999999999</v>
      </c>
      <c r="FN22">
        <v>1.8641799999999999</v>
      </c>
      <c r="FO22">
        <v>1.8603400000000001</v>
      </c>
      <c r="FP22">
        <v>1.8609800000000001</v>
      </c>
      <c r="FQ22">
        <v>1.86019</v>
      </c>
      <c r="FR22">
        <v>1.8618699999999999</v>
      </c>
      <c r="FS22">
        <v>1.85846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-4.0060000000000002</v>
      </c>
      <c r="GH22">
        <v>0.27879999999999999</v>
      </c>
      <c r="GI22">
        <v>-3.8812981962806838</v>
      </c>
      <c r="GJ22">
        <v>-3.9744887815693084E-3</v>
      </c>
      <c r="GK22">
        <v>1.847162108954052E-6</v>
      </c>
      <c r="GL22">
        <v>-4.4217609294687878E-10</v>
      </c>
      <c r="GM22">
        <v>-3.5710143375135749E-2</v>
      </c>
      <c r="GN22">
        <v>-2.5986294017825021E-3</v>
      </c>
      <c r="GO22">
        <v>9.7579789506272807E-4</v>
      </c>
      <c r="GP22">
        <v>-1.8446741173202889E-5</v>
      </c>
      <c r="GQ22">
        <v>6</v>
      </c>
      <c r="GR22">
        <v>2080</v>
      </c>
      <c r="GS22">
        <v>4</v>
      </c>
      <c r="GT22">
        <v>32</v>
      </c>
      <c r="GU22">
        <v>137.4</v>
      </c>
      <c r="GV22">
        <v>137.5</v>
      </c>
      <c r="GW22">
        <v>0.27343800000000001</v>
      </c>
      <c r="GX22">
        <v>2.6135299999999999</v>
      </c>
      <c r="GY22">
        <v>2.04834</v>
      </c>
      <c r="GZ22">
        <v>2.6122999999999998</v>
      </c>
      <c r="HA22">
        <v>2.1972700000000001</v>
      </c>
      <c r="HB22">
        <v>2.34741</v>
      </c>
      <c r="HC22">
        <v>38.207999999999998</v>
      </c>
      <c r="HD22">
        <v>14.263400000000001</v>
      </c>
      <c r="HE22">
        <v>18</v>
      </c>
      <c r="HF22">
        <v>256.74200000000002</v>
      </c>
      <c r="HG22">
        <v>760.98</v>
      </c>
      <c r="HH22">
        <v>31.0002</v>
      </c>
      <c r="HI22">
        <v>31.862500000000001</v>
      </c>
      <c r="HJ22">
        <v>30.000499999999999</v>
      </c>
      <c r="HK22">
        <v>31.782299999999999</v>
      </c>
      <c r="HL22">
        <v>31.745899999999999</v>
      </c>
      <c r="HM22">
        <v>5.5038600000000004</v>
      </c>
      <c r="HN22">
        <v>15.551399999999999</v>
      </c>
      <c r="HO22">
        <v>100</v>
      </c>
      <c r="HP22">
        <v>31</v>
      </c>
      <c r="HQ22">
        <v>53.639099999999999</v>
      </c>
      <c r="HR22">
        <v>32.824599999999997</v>
      </c>
      <c r="HS22">
        <v>99.035399999999996</v>
      </c>
      <c r="HT22">
        <v>98.008600000000001</v>
      </c>
    </row>
    <row r="23" spans="1:228" x14ac:dyDescent="0.2">
      <c r="A23">
        <v>8</v>
      </c>
      <c r="B23">
        <v>1675361698.5</v>
      </c>
      <c r="C23">
        <v>28</v>
      </c>
      <c r="D23" t="s">
        <v>374</v>
      </c>
      <c r="E23" t="s">
        <v>375</v>
      </c>
      <c r="F23">
        <v>4</v>
      </c>
      <c r="G23">
        <v>1675361696.5</v>
      </c>
      <c r="H23">
        <f t="shared" si="0"/>
        <v>1.015426690869692E-3</v>
      </c>
      <c r="I23">
        <f t="shared" si="1"/>
        <v>1.0154266908696921</v>
      </c>
      <c r="J23">
        <f t="shared" si="2"/>
        <v>0.74287578869177984</v>
      </c>
      <c r="K23">
        <f t="shared" si="3"/>
        <v>30.69217142857142</v>
      </c>
      <c r="L23">
        <f t="shared" si="4"/>
        <v>12.976002352805253</v>
      </c>
      <c r="M23">
        <f t="shared" si="5"/>
        <v>1.3171702490415256</v>
      </c>
      <c r="N23">
        <f t="shared" si="6"/>
        <v>3.1155061462713771</v>
      </c>
      <c r="O23">
        <f t="shared" si="7"/>
        <v>6.9922253175544E-2</v>
      </c>
      <c r="P23">
        <f t="shared" si="8"/>
        <v>2.7708942098281097</v>
      </c>
      <c r="Q23">
        <f t="shared" si="9"/>
        <v>6.8956609452165404E-2</v>
      </c>
      <c r="R23">
        <f t="shared" si="10"/>
        <v>4.3183529126387447E-2</v>
      </c>
      <c r="S23">
        <f t="shared" si="11"/>
        <v>226.11457209176831</v>
      </c>
      <c r="T23">
        <f t="shared" si="12"/>
        <v>33.624536910005808</v>
      </c>
      <c r="U23">
        <f t="shared" si="13"/>
        <v>32.330214285714277</v>
      </c>
      <c r="V23">
        <f t="shared" si="14"/>
        <v>4.865060437817756</v>
      </c>
      <c r="W23">
        <f t="shared" si="15"/>
        <v>69.847044340765621</v>
      </c>
      <c r="X23">
        <f t="shared" si="16"/>
        <v>3.4313778186715815</v>
      </c>
      <c r="Y23">
        <f t="shared" si="17"/>
        <v>4.9127029655410741</v>
      </c>
      <c r="Z23">
        <f t="shared" si="18"/>
        <v>1.4336826191461745</v>
      </c>
      <c r="AA23">
        <f t="shared" si="19"/>
        <v>-44.780317067353415</v>
      </c>
      <c r="AB23">
        <f t="shared" si="20"/>
        <v>25.798694280172608</v>
      </c>
      <c r="AC23">
        <f t="shared" si="21"/>
        <v>2.1201509630436961</v>
      </c>
      <c r="AD23">
        <f t="shared" si="22"/>
        <v>209.2531002676312</v>
      </c>
      <c r="AE23">
        <f t="shared" si="23"/>
        <v>10.272089157342032</v>
      </c>
      <c r="AF23">
        <f t="shared" si="24"/>
        <v>1.0143361843392313</v>
      </c>
      <c r="AG23">
        <f t="shared" si="25"/>
        <v>0.74287578869177984</v>
      </c>
      <c r="AH23">
        <v>40.44323226035003</v>
      </c>
      <c r="AI23">
        <v>34.045166666666667</v>
      </c>
      <c r="AJ23">
        <v>1.507354319137064</v>
      </c>
      <c r="AK23">
        <v>61.475398606937702</v>
      </c>
      <c r="AL23">
        <f t="shared" si="26"/>
        <v>1.0154266908696921</v>
      </c>
      <c r="AM23">
        <v>32.898287665881902</v>
      </c>
      <c r="AN23">
        <v>33.803969696969688</v>
      </c>
      <c r="AO23">
        <v>-8.4669745920079297E-6</v>
      </c>
      <c r="AP23">
        <v>100.62965961316399</v>
      </c>
      <c r="AQ23">
        <v>380</v>
      </c>
      <c r="AR23">
        <v>58</v>
      </c>
      <c r="AS23">
        <f t="shared" si="27"/>
        <v>1</v>
      </c>
      <c r="AT23">
        <f t="shared" si="28"/>
        <v>0</v>
      </c>
      <c r="AU23">
        <f t="shared" si="29"/>
        <v>47505.627228573721</v>
      </c>
      <c r="AV23">
        <f t="shared" si="30"/>
        <v>1199.997142857143</v>
      </c>
      <c r="AW23">
        <f t="shared" si="31"/>
        <v>1025.9224850216417</v>
      </c>
      <c r="AX23">
        <f t="shared" si="32"/>
        <v>0.854937439750034</v>
      </c>
      <c r="AY23">
        <f t="shared" si="33"/>
        <v>0.18842925871756575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1675361696.5</v>
      </c>
      <c r="BF23">
        <v>30.69217142857142</v>
      </c>
      <c r="BG23">
        <v>40.20281428571429</v>
      </c>
      <c r="BH23">
        <v>33.803957142857143</v>
      </c>
      <c r="BI23">
        <v>32.899299999999997</v>
      </c>
      <c r="BJ23">
        <v>34.709200000000003</v>
      </c>
      <c r="BK23">
        <v>33.52514285714286</v>
      </c>
      <c r="BL23">
        <v>650.00157142857154</v>
      </c>
      <c r="BM23">
        <v>101.40814285714281</v>
      </c>
      <c r="BN23">
        <v>0.1000268571428571</v>
      </c>
      <c r="BO23">
        <v>32.502914285714283</v>
      </c>
      <c r="BP23">
        <v>32.330214285714277</v>
      </c>
      <c r="BQ23">
        <v>999.89999999999986</v>
      </c>
      <c r="BR23">
        <v>0</v>
      </c>
      <c r="BS23">
        <v>0</v>
      </c>
      <c r="BT23">
        <v>8995.1771428571428</v>
      </c>
      <c r="BU23">
        <v>0</v>
      </c>
      <c r="BV23">
        <v>43.803899999999999</v>
      </c>
      <c r="BW23">
        <v>-9.5106600000000014</v>
      </c>
      <c r="BX23">
        <v>31.76595714285714</v>
      </c>
      <c r="BY23">
        <v>41.570442857142858</v>
      </c>
      <c r="BZ23">
        <v>0.90468442857142861</v>
      </c>
      <c r="CA23">
        <v>40.20281428571429</v>
      </c>
      <c r="CB23">
        <v>32.899299999999997</v>
      </c>
      <c r="CC23">
        <v>3.4279999999999999</v>
      </c>
      <c r="CD23">
        <v>3.3362557142857141</v>
      </c>
      <c r="CE23">
        <v>26.26728571428572</v>
      </c>
      <c r="CF23">
        <v>25.80874285714285</v>
      </c>
      <c r="CG23">
        <v>1199.997142857143</v>
      </c>
      <c r="CH23">
        <v>0.50000100000000003</v>
      </c>
      <c r="CI23">
        <v>0.49999900000000003</v>
      </c>
      <c r="CJ23">
        <v>0</v>
      </c>
      <c r="CK23">
        <v>1093.01</v>
      </c>
      <c r="CL23">
        <v>4.9990899999999998</v>
      </c>
      <c r="CM23">
        <v>11870.7</v>
      </c>
      <c r="CN23">
        <v>9557.8342857142852</v>
      </c>
      <c r="CO23">
        <v>41.732000000000014</v>
      </c>
      <c r="CP23">
        <v>43.561999999999998</v>
      </c>
      <c r="CQ23">
        <v>42.436999999999998</v>
      </c>
      <c r="CR23">
        <v>42.758857142857153</v>
      </c>
      <c r="CS23">
        <v>43.125</v>
      </c>
      <c r="CT23">
        <v>597.50142857142862</v>
      </c>
      <c r="CU23">
        <v>597.49571428571437</v>
      </c>
      <c r="CV23">
        <v>0</v>
      </c>
      <c r="CW23">
        <v>1675361716.9000001</v>
      </c>
      <c r="CX23">
        <v>0</v>
      </c>
      <c r="CY23">
        <v>1675353449.5</v>
      </c>
      <c r="CZ23" t="s">
        <v>356</v>
      </c>
      <c r="DA23">
        <v>1675353449.5</v>
      </c>
      <c r="DB23">
        <v>1675353444</v>
      </c>
      <c r="DC23">
        <v>1</v>
      </c>
      <c r="DD23">
        <v>8.2000000000000003E-2</v>
      </c>
      <c r="DE23">
        <v>2.5000000000000001E-2</v>
      </c>
      <c r="DF23">
        <v>-5.3170000000000002</v>
      </c>
      <c r="DG23">
        <v>0.30099999999999999</v>
      </c>
      <c r="DH23">
        <v>415</v>
      </c>
      <c r="DI23">
        <v>32</v>
      </c>
      <c r="DJ23">
        <v>0.41</v>
      </c>
      <c r="DK23">
        <v>0.21</v>
      </c>
      <c r="DL23">
        <v>-6.4279638750000014</v>
      </c>
      <c r="DM23">
        <v>-26.903415253283299</v>
      </c>
      <c r="DN23">
        <v>2.6632505606233541</v>
      </c>
      <c r="DO23">
        <v>0</v>
      </c>
      <c r="DP23">
        <v>0.91396142499999988</v>
      </c>
      <c r="DQ23">
        <v>-5.155309193245966E-2</v>
      </c>
      <c r="DR23">
        <v>5.3922368405305583E-3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369</v>
      </c>
      <c r="EA23">
        <v>3.2978299999999998</v>
      </c>
      <c r="EB23">
        <v>2.6252399999999998</v>
      </c>
      <c r="EC23">
        <v>1.1208299999999999E-2</v>
      </c>
      <c r="ED23">
        <v>1.27905E-2</v>
      </c>
      <c r="EE23">
        <v>0.13922699999999999</v>
      </c>
      <c r="EF23">
        <v>0.13558600000000001</v>
      </c>
      <c r="EG23">
        <v>29874.799999999999</v>
      </c>
      <c r="EH23">
        <v>30336.6</v>
      </c>
      <c r="EI23">
        <v>28104.3</v>
      </c>
      <c r="EJ23">
        <v>29568.7</v>
      </c>
      <c r="EK23">
        <v>33288.6</v>
      </c>
      <c r="EL23">
        <v>35480.699999999997</v>
      </c>
      <c r="EM23">
        <v>39673.800000000003</v>
      </c>
      <c r="EN23">
        <v>42264.2</v>
      </c>
      <c r="EO23">
        <v>1.4823999999999999</v>
      </c>
      <c r="EP23">
        <v>2.2159</v>
      </c>
      <c r="EQ23">
        <v>0.12438</v>
      </c>
      <c r="ER23">
        <v>0</v>
      </c>
      <c r="ES23">
        <v>30.301500000000001</v>
      </c>
      <c r="ET23">
        <v>999.9</v>
      </c>
      <c r="EU23">
        <v>73.8</v>
      </c>
      <c r="EV23">
        <v>33.200000000000003</v>
      </c>
      <c r="EW23">
        <v>37.181600000000003</v>
      </c>
      <c r="EX23">
        <v>56.800800000000002</v>
      </c>
      <c r="EY23">
        <v>-3.7820499999999999</v>
      </c>
      <c r="EZ23">
        <v>2</v>
      </c>
      <c r="FA23">
        <v>0.34639999999999999</v>
      </c>
      <c r="FB23">
        <v>-0.13126099999999999</v>
      </c>
      <c r="FC23">
        <v>20.273900000000001</v>
      </c>
      <c r="FD23">
        <v>5.2204300000000003</v>
      </c>
      <c r="FE23">
        <v>12.004</v>
      </c>
      <c r="FF23">
        <v>4.9872500000000004</v>
      </c>
      <c r="FG23">
        <v>3.2845800000000001</v>
      </c>
      <c r="FH23">
        <v>9999</v>
      </c>
      <c r="FI23">
        <v>9999</v>
      </c>
      <c r="FJ23">
        <v>9999</v>
      </c>
      <c r="FK23">
        <v>999.9</v>
      </c>
      <c r="FL23">
        <v>1.86582</v>
      </c>
      <c r="FM23">
        <v>1.8621799999999999</v>
      </c>
      <c r="FN23">
        <v>1.86419</v>
      </c>
      <c r="FO23">
        <v>1.8603499999999999</v>
      </c>
      <c r="FP23">
        <v>1.86097</v>
      </c>
      <c r="FQ23">
        <v>1.8601700000000001</v>
      </c>
      <c r="FR23">
        <v>1.86188</v>
      </c>
      <c r="FS23">
        <v>1.8584700000000001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-4.0279999999999996</v>
      </c>
      <c r="GH23">
        <v>0.27889999999999998</v>
      </c>
      <c r="GI23">
        <v>-3.8812981962806838</v>
      </c>
      <c r="GJ23">
        <v>-3.9744887815693084E-3</v>
      </c>
      <c r="GK23">
        <v>1.847162108954052E-6</v>
      </c>
      <c r="GL23">
        <v>-4.4217609294687878E-10</v>
      </c>
      <c r="GM23">
        <v>-3.5710143375135749E-2</v>
      </c>
      <c r="GN23">
        <v>-2.5986294017825021E-3</v>
      </c>
      <c r="GO23">
        <v>9.7579789506272807E-4</v>
      </c>
      <c r="GP23">
        <v>-1.8446741173202889E-5</v>
      </c>
      <c r="GQ23">
        <v>6</v>
      </c>
      <c r="GR23">
        <v>2080</v>
      </c>
      <c r="GS23">
        <v>4</v>
      </c>
      <c r="GT23">
        <v>32</v>
      </c>
      <c r="GU23">
        <v>137.5</v>
      </c>
      <c r="GV23">
        <v>137.6</v>
      </c>
      <c r="GW23">
        <v>0.29296899999999998</v>
      </c>
      <c r="GX23">
        <v>2.6086399999999998</v>
      </c>
      <c r="GY23">
        <v>2.04834</v>
      </c>
      <c r="GZ23">
        <v>2.6122999999999998</v>
      </c>
      <c r="HA23">
        <v>2.1972700000000001</v>
      </c>
      <c r="HB23">
        <v>2.3584000000000001</v>
      </c>
      <c r="HC23">
        <v>38.232399999999998</v>
      </c>
      <c r="HD23">
        <v>14.2546</v>
      </c>
      <c r="HE23">
        <v>18</v>
      </c>
      <c r="HF23">
        <v>257.16300000000001</v>
      </c>
      <c r="HG23">
        <v>761.16200000000003</v>
      </c>
      <c r="HH23">
        <v>30.9999</v>
      </c>
      <c r="HI23">
        <v>31.866299999999999</v>
      </c>
      <c r="HJ23">
        <v>30.000399999999999</v>
      </c>
      <c r="HK23">
        <v>31.785299999999999</v>
      </c>
      <c r="HL23">
        <v>31.748699999999999</v>
      </c>
      <c r="HM23">
        <v>5.8994200000000001</v>
      </c>
      <c r="HN23">
        <v>15.551399999999999</v>
      </c>
      <c r="HO23">
        <v>100</v>
      </c>
      <c r="HP23">
        <v>31</v>
      </c>
      <c r="HQ23">
        <v>56.987900000000003</v>
      </c>
      <c r="HR23">
        <v>32.824599999999997</v>
      </c>
      <c r="HS23">
        <v>99.036500000000004</v>
      </c>
      <c r="HT23">
        <v>98.006799999999998</v>
      </c>
    </row>
    <row r="24" spans="1:228" x14ac:dyDescent="0.2">
      <c r="A24">
        <v>9</v>
      </c>
      <c r="B24">
        <v>1675361702.5</v>
      </c>
      <c r="C24">
        <v>32</v>
      </c>
      <c r="D24" t="s">
        <v>376</v>
      </c>
      <c r="E24" t="s">
        <v>377</v>
      </c>
      <c r="F24">
        <v>4</v>
      </c>
      <c r="G24">
        <v>1675361700.1875</v>
      </c>
      <c r="H24">
        <f t="shared" si="0"/>
        <v>1.011985911447344E-3</v>
      </c>
      <c r="I24">
        <f t="shared" si="1"/>
        <v>1.011985911447344</v>
      </c>
      <c r="J24">
        <f t="shared" si="2"/>
        <v>0.88468582377274763</v>
      </c>
      <c r="K24">
        <f t="shared" si="3"/>
        <v>36.207462499999998</v>
      </c>
      <c r="L24">
        <f t="shared" si="4"/>
        <v>15.10917072883206</v>
      </c>
      <c r="M24">
        <f t="shared" si="5"/>
        <v>1.5336922844184402</v>
      </c>
      <c r="N24">
        <f t="shared" si="6"/>
        <v>3.6753245344334373</v>
      </c>
      <c r="O24">
        <f t="shared" si="7"/>
        <v>6.988630632244959E-2</v>
      </c>
      <c r="P24">
        <f t="shared" si="8"/>
        <v>2.7749712941024978</v>
      </c>
      <c r="Q24">
        <f t="shared" si="9"/>
        <v>6.8923044070763551E-2</v>
      </c>
      <c r="R24">
        <f t="shared" si="10"/>
        <v>4.3162341699267387E-2</v>
      </c>
      <c r="S24">
        <f t="shared" si="11"/>
        <v>226.11567523469648</v>
      </c>
      <c r="T24">
        <f t="shared" si="12"/>
        <v>33.623843964515004</v>
      </c>
      <c r="U24">
        <f t="shared" si="13"/>
        <v>32.314912499999998</v>
      </c>
      <c r="V24">
        <f t="shared" si="14"/>
        <v>4.8608586146345782</v>
      </c>
      <c r="W24">
        <f t="shared" si="15"/>
        <v>69.846288351618043</v>
      </c>
      <c r="X24">
        <f t="shared" si="16"/>
        <v>3.4313185646976554</v>
      </c>
      <c r="Y24">
        <f t="shared" si="17"/>
        <v>4.9126713039121226</v>
      </c>
      <c r="Z24">
        <f t="shared" si="18"/>
        <v>1.4295400499369229</v>
      </c>
      <c r="AA24">
        <f t="shared" si="19"/>
        <v>-44.628578694827873</v>
      </c>
      <c r="AB24">
        <f t="shared" si="20"/>
        <v>28.108768974243393</v>
      </c>
      <c r="AC24">
        <f t="shared" si="21"/>
        <v>2.3064256530456677</v>
      </c>
      <c r="AD24">
        <f t="shared" si="22"/>
        <v>211.90229116715767</v>
      </c>
      <c r="AE24">
        <f t="shared" si="23"/>
        <v>10.83615000561865</v>
      </c>
      <c r="AF24">
        <f t="shared" si="24"/>
        <v>1.0106333021587885</v>
      </c>
      <c r="AG24">
        <f t="shared" si="25"/>
        <v>0.88468582377274763</v>
      </c>
      <c r="AH24">
        <v>47.209879090003881</v>
      </c>
      <c r="AI24">
        <v>40.362899393939387</v>
      </c>
      <c r="AJ24">
        <v>1.5904284254402909</v>
      </c>
      <c r="AK24">
        <v>61.475398606937702</v>
      </c>
      <c r="AL24">
        <f t="shared" si="26"/>
        <v>1.011985911447344</v>
      </c>
      <c r="AM24">
        <v>32.900286873669103</v>
      </c>
      <c r="AN24">
        <v>33.802858181818202</v>
      </c>
      <c r="AO24">
        <v>-2.7783994732558832E-7</v>
      </c>
      <c r="AP24">
        <v>100.62965961316399</v>
      </c>
      <c r="AQ24">
        <v>380</v>
      </c>
      <c r="AR24">
        <v>58</v>
      </c>
      <c r="AS24">
        <f t="shared" si="27"/>
        <v>1</v>
      </c>
      <c r="AT24">
        <f t="shared" si="28"/>
        <v>0</v>
      </c>
      <c r="AU24">
        <f t="shared" si="29"/>
        <v>47618.175498097982</v>
      </c>
      <c r="AV24">
        <f t="shared" si="30"/>
        <v>1200.0025000000001</v>
      </c>
      <c r="AW24">
        <f t="shared" si="31"/>
        <v>1025.9271135931069</v>
      </c>
      <c r="AX24">
        <f t="shared" si="32"/>
        <v>0.85493748020783866</v>
      </c>
      <c r="AY24">
        <f t="shared" si="33"/>
        <v>0.18842933680112872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1675361700.1875</v>
      </c>
      <c r="BF24">
        <v>36.207462499999998</v>
      </c>
      <c r="BG24">
        <v>46.243899999999996</v>
      </c>
      <c r="BH24">
        <v>33.803637500000001</v>
      </c>
      <c r="BI24">
        <v>32.902275000000003</v>
      </c>
      <c r="BJ24">
        <v>40.245737499999997</v>
      </c>
      <c r="BK24">
        <v>33.524837499999997</v>
      </c>
      <c r="BL24">
        <v>649.99612500000001</v>
      </c>
      <c r="BM24">
        <v>101.4075</v>
      </c>
      <c r="BN24">
        <v>9.9876674999999998E-2</v>
      </c>
      <c r="BO24">
        <v>32.502800000000001</v>
      </c>
      <c r="BP24">
        <v>32.314912499999998</v>
      </c>
      <c r="BQ24">
        <v>999.9</v>
      </c>
      <c r="BR24">
        <v>0</v>
      </c>
      <c r="BS24">
        <v>0</v>
      </c>
      <c r="BT24">
        <v>9016.875</v>
      </c>
      <c r="BU24">
        <v>0</v>
      </c>
      <c r="BV24">
        <v>44.1544375</v>
      </c>
      <c r="BW24">
        <v>-10.0364375</v>
      </c>
      <c r="BX24">
        <v>37.4742125</v>
      </c>
      <c r="BY24">
        <v>47.8172</v>
      </c>
      <c r="BZ24">
        <v>0.90136375000000002</v>
      </c>
      <c r="CA24">
        <v>46.243899999999996</v>
      </c>
      <c r="CB24">
        <v>32.902275000000003</v>
      </c>
      <c r="CC24">
        <v>3.4279412499999999</v>
      </c>
      <c r="CD24">
        <v>3.336535</v>
      </c>
      <c r="CE24">
        <v>26.2670125</v>
      </c>
      <c r="CF24">
        <v>25.8101375</v>
      </c>
      <c r="CG24">
        <v>1200.0025000000001</v>
      </c>
      <c r="CH24">
        <v>0.50000100000000003</v>
      </c>
      <c r="CI24">
        <v>0.49999900000000003</v>
      </c>
      <c r="CJ24">
        <v>0</v>
      </c>
      <c r="CK24">
        <v>1092.6025</v>
      </c>
      <c r="CL24">
        <v>4.9990899999999998</v>
      </c>
      <c r="CM24">
        <v>11865.6</v>
      </c>
      <c r="CN24">
        <v>9557.8937500000011</v>
      </c>
      <c r="CO24">
        <v>41.734250000000003</v>
      </c>
      <c r="CP24">
        <v>43.561999999999998</v>
      </c>
      <c r="CQ24">
        <v>42.436999999999998</v>
      </c>
      <c r="CR24">
        <v>42.773249999999997</v>
      </c>
      <c r="CS24">
        <v>43.125</v>
      </c>
      <c r="CT24">
        <v>597.50250000000005</v>
      </c>
      <c r="CU24">
        <v>597.5</v>
      </c>
      <c r="CV24">
        <v>0</v>
      </c>
      <c r="CW24">
        <v>1675361721.0999999</v>
      </c>
      <c r="CX24">
        <v>0</v>
      </c>
      <c r="CY24">
        <v>1675353449.5</v>
      </c>
      <c r="CZ24" t="s">
        <v>356</v>
      </c>
      <c r="DA24">
        <v>1675353449.5</v>
      </c>
      <c r="DB24">
        <v>1675353444</v>
      </c>
      <c r="DC24">
        <v>1</v>
      </c>
      <c r="DD24">
        <v>8.2000000000000003E-2</v>
      </c>
      <c r="DE24">
        <v>2.5000000000000001E-2</v>
      </c>
      <c r="DF24">
        <v>-5.3170000000000002</v>
      </c>
      <c r="DG24">
        <v>0.30099999999999999</v>
      </c>
      <c r="DH24">
        <v>415</v>
      </c>
      <c r="DI24">
        <v>32</v>
      </c>
      <c r="DJ24">
        <v>0.41</v>
      </c>
      <c r="DK24">
        <v>0.21</v>
      </c>
      <c r="DL24">
        <v>-7.9997382500000001</v>
      </c>
      <c r="DM24">
        <v>-18.263992457786099</v>
      </c>
      <c r="DN24">
        <v>1.815164632136556</v>
      </c>
      <c r="DO24">
        <v>0</v>
      </c>
      <c r="DP24">
        <v>0.91048432499999998</v>
      </c>
      <c r="DQ24">
        <v>-6.1754375234523623E-2</v>
      </c>
      <c r="DR24">
        <v>6.2565620287323136E-3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369</v>
      </c>
      <c r="EA24">
        <v>3.2978299999999998</v>
      </c>
      <c r="EB24">
        <v>2.6253600000000001</v>
      </c>
      <c r="EC24">
        <v>1.3039E-2</v>
      </c>
      <c r="ED24">
        <v>1.47102E-2</v>
      </c>
      <c r="EE24">
        <v>0.13922399999999999</v>
      </c>
      <c r="EF24">
        <v>0.135604</v>
      </c>
      <c r="EG24">
        <v>29819.5</v>
      </c>
      <c r="EH24">
        <v>30277.599999999999</v>
      </c>
      <c r="EI24">
        <v>28104.400000000001</v>
      </c>
      <c r="EJ24">
        <v>29568.7</v>
      </c>
      <c r="EK24">
        <v>33288.1</v>
      </c>
      <c r="EL24">
        <v>35480.400000000001</v>
      </c>
      <c r="EM24">
        <v>39672.9</v>
      </c>
      <c r="EN24">
        <v>42264.5</v>
      </c>
      <c r="EO24">
        <v>1.4821299999999999</v>
      </c>
      <c r="EP24">
        <v>2.2157200000000001</v>
      </c>
      <c r="EQ24">
        <v>0.124283</v>
      </c>
      <c r="ER24">
        <v>0</v>
      </c>
      <c r="ES24">
        <v>30.293600000000001</v>
      </c>
      <c r="ET24">
        <v>999.9</v>
      </c>
      <c r="EU24">
        <v>73.8</v>
      </c>
      <c r="EV24">
        <v>33.200000000000003</v>
      </c>
      <c r="EW24">
        <v>37.1843</v>
      </c>
      <c r="EX24">
        <v>56.890799999999999</v>
      </c>
      <c r="EY24">
        <v>-3.7299699999999998</v>
      </c>
      <c r="EZ24">
        <v>2</v>
      </c>
      <c r="FA24">
        <v>0.34677599999999997</v>
      </c>
      <c r="FB24">
        <v>-0.13157099999999999</v>
      </c>
      <c r="FC24">
        <v>20.274000000000001</v>
      </c>
      <c r="FD24">
        <v>5.2196899999999999</v>
      </c>
      <c r="FE24">
        <v>12.004</v>
      </c>
      <c r="FF24">
        <v>4.9869500000000002</v>
      </c>
      <c r="FG24">
        <v>3.2844799999999998</v>
      </c>
      <c r="FH24">
        <v>9999</v>
      </c>
      <c r="FI24">
        <v>9999</v>
      </c>
      <c r="FJ24">
        <v>9999</v>
      </c>
      <c r="FK24">
        <v>999.9</v>
      </c>
      <c r="FL24">
        <v>1.8658300000000001</v>
      </c>
      <c r="FM24">
        <v>1.8621799999999999</v>
      </c>
      <c r="FN24">
        <v>1.8642000000000001</v>
      </c>
      <c r="FO24">
        <v>1.86033</v>
      </c>
      <c r="FP24">
        <v>1.8609800000000001</v>
      </c>
      <c r="FQ24">
        <v>1.8601799999999999</v>
      </c>
      <c r="FR24">
        <v>1.86188</v>
      </c>
      <c r="FS24">
        <v>1.8584700000000001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-4.0519999999999996</v>
      </c>
      <c r="GH24">
        <v>0.27879999999999999</v>
      </c>
      <c r="GI24">
        <v>-3.8812981962806838</v>
      </c>
      <c r="GJ24">
        <v>-3.9744887815693084E-3</v>
      </c>
      <c r="GK24">
        <v>1.847162108954052E-6</v>
      </c>
      <c r="GL24">
        <v>-4.4217609294687878E-10</v>
      </c>
      <c r="GM24">
        <v>-3.5710143375135749E-2</v>
      </c>
      <c r="GN24">
        <v>-2.5986294017825021E-3</v>
      </c>
      <c r="GO24">
        <v>9.7579789506272807E-4</v>
      </c>
      <c r="GP24">
        <v>-1.8446741173202889E-5</v>
      </c>
      <c r="GQ24">
        <v>6</v>
      </c>
      <c r="GR24">
        <v>2080</v>
      </c>
      <c r="GS24">
        <v>4</v>
      </c>
      <c r="GT24">
        <v>32</v>
      </c>
      <c r="GU24">
        <v>137.6</v>
      </c>
      <c r="GV24">
        <v>137.6</v>
      </c>
      <c r="GW24">
        <v>0.31372100000000003</v>
      </c>
      <c r="GX24">
        <v>2.5988799999999999</v>
      </c>
      <c r="GY24">
        <v>2.04834</v>
      </c>
      <c r="GZ24">
        <v>2.6135299999999999</v>
      </c>
      <c r="HA24">
        <v>2.1972700000000001</v>
      </c>
      <c r="HB24">
        <v>2.3535200000000001</v>
      </c>
      <c r="HC24">
        <v>38.232399999999998</v>
      </c>
      <c r="HD24">
        <v>14.245900000000001</v>
      </c>
      <c r="HE24">
        <v>18</v>
      </c>
      <c r="HF24">
        <v>257.06700000000001</v>
      </c>
      <c r="HG24">
        <v>761.03700000000003</v>
      </c>
      <c r="HH24">
        <v>30.9999</v>
      </c>
      <c r="HI24">
        <v>31.8703</v>
      </c>
      <c r="HJ24">
        <v>30.000399999999999</v>
      </c>
      <c r="HK24">
        <v>31.788599999999999</v>
      </c>
      <c r="HL24">
        <v>31.752199999999998</v>
      </c>
      <c r="HM24">
        <v>6.2982800000000001</v>
      </c>
      <c r="HN24">
        <v>15.8245</v>
      </c>
      <c r="HO24">
        <v>100</v>
      </c>
      <c r="HP24">
        <v>31</v>
      </c>
      <c r="HQ24">
        <v>63.6751</v>
      </c>
      <c r="HR24">
        <v>32.824599999999997</v>
      </c>
      <c r="HS24">
        <v>99.035399999999996</v>
      </c>
      <c r="HT24">
        <v>98.007300000000001</v>
      </c>
    </row>
    <row r="25" spans="1:228" x14ac:dyDescent="0.2">
      <c r="A25">
        <v>10</v>
      </c>
      <c r="B25">
        <v>1675361706.5</v>
      </c>
      <c r="C25">
        <v>36</v>
      </c>
      <c r="D25" t="s">
        <v>378</v>
      </c>
      <c r="E25" t="s">
        <v>379</v>
      </c>
      <c r="F25">
        <v>4</v>
      </c>
      <c r="G25">
        <v>1675361704.5</v>
      </c>
      <c r="H25">
        <f t="shared" si="0"/>
        <v>1.0077208843392207E-3</v>
      </c>
      <c r="I25">
        <f t="shared" si="1"/>
        <v>1.0077208843392207</v>
      </c>
      <c r="J25">
        <f t="shared" si="2"/>
        <v>1.2984789729417887</v>
      </c>
      <c r="K25">
        <f t="shared" si="3"/>
        <v>42.880871428571417</v>
      </c>
      <c r="L25">
        <f t="shared" si="4"/>
        <v>12.025165209088238</v>
      </c>
      <c r="M25">
        <f t="shared" si="5"/>
        <v>1.2206207807701679</v>
      </c>
      <c r="N25">
        <f t="shared" si="6"/>
        <v>4.3526456271627882</v>
      </c>
      <c r="O25">
        <f t="shared" si="7"/>
        <v>6.9586032221454874E-2</v>
      </c>
      <c r="P25">
        <f t="shared" si="8"/>
        <v>2.773963775249118</v>
      </c>
      <c r="Q25">
        <f t="shared" si="9"/>
        <v>6.863062696528599E-2</v>
      </c>
      <c r="R25">
        <f t="shared" si="10"/>
        <v>4.2978888358823408E-2</v>
      </c>
      <c r="S25">
        <f t="shared" si="11"/>
        <v>226.11542152037157</v>
      </c>
      <c r="T25">
        <f t="shared" si="12"/>
        <v>33.6201423896375</v>
      </c>
      <c r="U25">
        <f t="shared" si="13"/>
        <v>32.314900000000002</v>
      </c>
      <c r="V25">
        <f t="shared" si="14"/>
        <v>4.8608551834647518</v>
      </c>
      <c r="W25">
        <f t="shared" si="15"/>
        <v>69.866598506499287</v>
      </c>
      <c r="X25">
        <f t="shared" si="16"/>
        <v>3.4313016728126624</v>
      </c>
      <c r="Y25">
        <f t="shared" si="17"/>
        <v>4.9112190176160757</v>
      </c>
      <c r="Z25">
        <f t="shared" si="18"/>
        <v>1.4295535106520894</v>
      </c>
      <c r="AA25">
        <f t="shared" si="19"/>
        <v>-44.440490999359632</v>
      </c>
      <c r="AB25">
        <f t="shared" si="20"/>
        <v>27.316363850928372</v>
      </c>
      <c r="AC25">
        <f t="shared" si="21"/>
        <v>2.2421621658553654</v>
      </c>
      <c r="AD25">
        <f t="shared" si="22"/>
        <v>211.23345653779569</v>
      </c>
      <c r="AE25">
        <f t="shared" si="23"/>
        <v>11.33900539610039</v>
      </c>
      <c r="AF25">
        <f t="shared" si="24"/>
        <v>1.0119436737324981</v>
      </c>
      <c r="AG25">
        <f t="shared" si="25"/>
        <v>1.2984789729417887</v>
      </c>
      <c r="AH25">
        <v>54.064044373438392</v>
      </c>
      <c r="AI25">
        <v>46.783320000000003</v>
      </c>
      <c r="AJ25">
        <v>1.600743147129537</v>
      </c>
      <c r="AK25">
        <v>61.475398606937702</v>
      </c>
      <c r="AL25">
        <f t="shared" si="26"/>
        <v>1.0077208843392207</v>
      </c>
      <c r="AM25">
        <v>32.906984233368682</v>
      </c>
      <c r="AN25">
        <v>33.805753333333328</v>
      </c>
      <c r="AO25">
        <v>-3.643912910994966E-6</v>
      </c>
      <c r="AP25">
        <v>100.62965961316399</v>
      </c>
      <c r="AQ25">
        <v>380</v>
      </c>
      <c r="AR25">
        <v>58</v>
      </c>
      <c r="AS25">
        <f t="shared" si="27"/>
        <v>1</v>
      </c>
      <c r="AT25">
        <f t="shared" si="28"/>
        <v>0</v>
      </c>
      <c r="AU25">
        <f t="shared" si="29"/>
        <v>47591.160773153337</v>
      </c>
      <c r="AV25">
        <f t="shared" si="30"/>
        <v>1200.001428571429</v>
      </c>
      <c r="AW25">
        <f t="shared" si="31"/>
        <v>1025.9261707359442</v>
      </c>
      <c r="AX25">
        <f t="shared" si="32"/>
        <v>0.8549374578305986</v>
      </c>
      <c r="AY25">
        <f t="shared" si="33"/>
        <v>0.18842929361305527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1675361704.5</v>
      </c>
      <c r="BF25">
        <v>42.880871428571417</v>
      </c>
      <c r="BG25">
        <v>53.387571428571427</v>
      </c>
      <c r="BH25">
        <v>33.804085714285712</v>
      </c>
      <c r="BI25">
        <v>32.90157142857143</v>
      </c>
      <c r="BJ25">
        <v>46.944714285714291</v>
      </c>
      <c r="BK25">
        <v>33.525242857142857</v>
      </c>
      <c r="BL25">
        <v>650.00800000000004</v>
      </c>
      <c r="BM25">
        <v>101.40557142857141</v>
      </c>
      <c r="BN25">
        <v>9.9959642857142858E-2</v>
      </c>
      <c r="BO25">
        <v>32.49755714285714</v>
      </c>
      <c r="BP25">
        <v>32.314900000000002</v>
      </c>
      <c r="BQ25">
        <v>999.89999999999986</v>
      </c>
      <c r="BR25">
        <v>0</v>
      </c>
      <c r="BS25">
        <v>0</v>
      </c>
      <c r="BT25">
        <v>9011.6957142857154</v>
      </c>
      <c r="BU25">
        <v>0</v>
      </c>
      <c r="BV25">
        <v>44.619085714285717</v>
      </c>
      <c r="BW25">
        <v>-10.506685714285711</v>
      </c>
      <c r="BX25">
        <v>44.381128571428583</v>
      </c>
      <c r="BY25">
        <v>55.203828571428573</v>
      </c>
      <c r="BZ25">
        <v>0.90250400000000008</v>
      </c>
      <c r="CA25">
        <v>53.387571428571427</v>
      </c>
      <c r="CB25">
        <v>32.90157142857143</v>
      </c>
      <c r="CC25">
        <v>3.4279214285714281</v>
      </c>
      <c r="CD25">
        <v>3.3364028571428568</v>
      </c>
      <c r="CE25">
        <v>26.266914285714289</v>
      </c>
      <c r="CF25">
        <v>25.809442857142859</v>
      </c>
      <c r="CG25">
        <v>1200.001428571429</v>
      </c>
      <c r="CH25">
        <v>0.50000100000000003</v>
      </c>
      <c r="CI25">
        <v>0.49999900000000003</v>
      </c>
      <c r="CJ25">
        <v>0</v>
      </c>
      <c r="CK25">
        <v>1092.1171428571431</v>
      </c>
      <c r="CL25">
        <v>4.9990899999999998</v>
      </c>
      <c r="CM25">
        <v>11859.642857142861</v>
      </c>
      <c r="CN25">
        <v>9557.8585714285728</v>
      </c>
      <c r="CO25">
        <v>41.723000000000013</v>
      </c>
      <c r="CP25">
        <v>43.561999999999998</v>
      </c>
      <c r="CQ25">
        <v>42.436999999999998</v>
      </c>
      <c r="CR25">
        <v>42.811999999999998</v>
      </c>
      <c r="CS25">
        <v>43.125</v>
      </c>
      <c r="CT25">
        <v>597.50285714285724</v>
      </c>
      <c r="CU25">
        <v>597.49857142857138</v>
      </c>
      <c r="CV25">
        <v>0</v>
      </c>
      <c r="CW25">
        <v>1675361724.7</v>
      </c>
      <c r="CX25">
        <v>0</v>
      </c>
      <c r="CY25">
        <v>1675353449.5</v>
      </c>
      <c r="CZ25" t="s">
        <v>356</v>
      </c>
      <c r="DA25">
        <v>1675353449.5</v>
      </c>
      <c r="DB25">
        <v>1675353444</v>
      </c>
      <c r="DC25">
        <v>1</v>
      </c>
      <c r="DD25">
        <v>8.2000000000000003E-2</v>
      </c>
      <c r="DE25">
        <v>2.5000000000000001E-2</v>
      </c>
      <c r="DF25">
        <v>-5.3170000000000002</v>
      </c>
      <c r="DG25">
        <v>0.30099999999999999</v>
      </c>
      <c r="DH25">
        <v>415</v>
      </c>
      <c r="DI25">
        <v>32</v>
      </c>
      <c r="DJ25">
        <v>0.41</v>
      </c>
      <c r="DK25">
        <v>0.21</v>
      </c>
      <c r="DL25">
        <v>-9.0741662499999993</v>
      </c>
      <c r="DM25">
        <v>-12.24810180112569</v>
      </c>
      <c r="DN25">
        <v>1.2137946683514631</v>
      </c>
      <c r="DO25">
        <v>0</v>
      </c>
      <c r="DP25">
        <v>0.90707162500000005</v>
      </c>
      <c r="DQ25">
        <v>-6.2671215759847659E-2</v>
      </c>
      <c r="DR25">
        <v>6.6860757125817138E-3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369</v>
      </c>
      <c r="EA25">
        <v>3.29792</v>
      </c>
      <c r="EB25">
        <v>2.6253000000000002</v>
      </c>
      <c r="EC25">
        <v>1.4870899999999999E-2</v>
      </c>
      <c r="ED25">
        <v>1.6637300000000001E-2</v>
      </c>
      <c r="EE25">
        <v>0.13922499999999999</v>
      </c>
      <c r="EF25">
        <v>0.13555300000000001</v>
      </c>
      <c r="EG25">
        <v>29763.200000000001</v>
      </c>
      <c r="EH25">
        <v>30218.400000000001</v>
      </c>
      <c r="EI25">
        <v>28103.4</v>
      </c>
      <c r="EJ25">
        <v>29568.7</v>
      </c>
      <c r="EK25">
        <v>33287.9</v>
      </c>
      <c r="EL25">
        <v>35482.199999999997</v>
      </c>
      <c r="EM25">
        <v>39672.6</v>
      </c>
      <c r="EN25">
        <v>42264</v>
      </c>
      <c r="EO25">
        <v>1.4817800000000001</v>
      </c>
      <c r="EP25">
        <v>2.21557</v>
      </c>
      <c r="EQ25">
        <v>0.125274</v>
      </c>
      <c r="ER25">
        <v>0</v>
      </c>
      <c r="ES25">
        <v>30.285699999999999</v>
      </c>
      <c r="ET25">
        <v>999.9</v>
      </c>
      <c r="EU25">
        <v>73.8</v>
      </c>
      <c r="EV25">
        <v>33.200000000000003</v>
      </c>
      <c r="EW25">
        <v>37.184399999999997</v>
      </c>
      <c r="EX25">
        <v>56.230800000000002</v>
      </c>
      <c r="EY25">
        <v>-3.6418300000000001</v>
      </c>
      <c r="EZ25">
        <v>2</v>
      </c>
      <c r="FA25">
        <v>0.34695399999999998</v>
      </c>
      <c r="FB25">
        <v>-0.13364100000000001</v>
      </c>
      <c r="FC25">
        <v>20.273900000000001</v>
      </c>
      <c r="FD25">
        <v>5.2199900000000001</v>
      </c>
      <c r="FE25">
        <v>12.0046</v>
      </c>
      <c r="FF25">
        <v>4.9871999999999996</v>
      </c>
      <c r="FG25">
        <v>3.2845</v>
      </c>
      <c r="FH25">
        <v>9999</v>
      </c>
      <c r="FI25">
        <v>9999</v>
      </c>
      <c r="FJ25">
        <v>9999</v>
      </c>
      <c r="FK25">
        <v>999.9</v>
      </c>
      <c r="FL25">
        <v>1.8658300000000001</v>
      </c>
      <c r="FM25">
        <v>1.8621799999999999</v>
      </c>
      <c r="FN25">
        <v>1.8641799999999999</v>
      </c>
      <c r="FO25">
        <v>1.86032</v>
      </c>
      <c r="FP25">
        <v>1.8609800000000001</v>
      </c>
      <c r="FQ25">
        <v>1.86019</v>
      </c>
      <c r="FR25">
        <v>1.86188</v>
      </c>
      <c r="FS25">
        <v>1.8585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-4.0759999999999996</v>
      </c>
      <c r="GH25">
        <v>0.27879999999999999</v>
      </c>
      <c r="GI25">
        <v>-3.8812981962806838</v>
      </c>
      <c r="GJ25">
        <v>-3.9744887815693084E-3</v>
      </c>
      <c r="GK25">
        <v>1.847162108954052E-6</v>
      </c>
      <c r="GL25">
        <v>-4.4217609294687878E-10</v>
      </c>
      <c r="GM25">
        <v>-3.5710143375135749E-2</v>
      </c>
      <c r="GN25">
        <v>-2.5986294017825021E-3</v>
      </c>
      <c r="GO25">
        <v>9.7579789506272807E-4</v>
      </c>
      <c r="GP25">
        <v>-1.8446741173202889E-5</v>
      </c>
      <c r="GQ25">
        <v>6</v>
      </c>
      <c r="GR25">
        <v>2080</v>
      </c>
      <c r="GS25">
        <v>4</v>
      </c>
      <c r="GT25">
        <v>32</v>
      </c>
      <c r="GU25">
        <v>137.6</v>
      </c>
      <c r="GV25">
        <v>137.69999999999999</v>
      </c>
      <c r="GW25">
        <v>0.33325199999999999</v>
      </c>
      <c r="GX25">
        <v>2.6061999999999999</v>
      </c>
      <c r="GY25">
        <v>2.04834</v>
      </c>
      <c r="GZ25">
        <v>2.6135299999999999</v>
      </c>
      <c r="HA25">
        <v>2.1972700000000001</v>
      </c>
      <c r="HB25">
        <v>2.3547400000000001</v>
      </c>
      <c r="HC25">
        <v>38.232399999999998</v>
      </c>
      <c r="HD25">
        <v>14.2371</v>
      </c>
      <c r="HE25">
        <v>18</v>
      </c>
      <c r="HF25">
        <v>256.94299999999998</v>
      </c>
      <c r="HG25">
        <v>760.92700000000002</v>
      </c>
      <c r="HH25">
        <v>30.999700000000001</v>
      </c>
      <c r="HI25">
        <v>31.873699999999999</v>
      </c>
      <c r="HJ25">
        <v>30.000399999999999</v>
      </c>
      <c r="HK25">
        <v>31.792100000000001</v>
      </c>
      <c r="HL25">
        <v>31.754899999999999</v>
      </c>
      <c r="HM25">
        <v>6.6982499999999998</v>
      </c>
      <c r="HN25">
        <v>15.8245</v>
      </c>
      <c r="HO25">
        <v>100</v>
      </c>
      <c r="HP25">
        <v>31</v>
      </c>
      <c r="HQ25">
        <v>70.353499999999997</v>
      </c>
      <c r="HR25">
        <v>32.824599999999997</v>
      </c>
      <c r="HS25">
        <v>99.033600000000007</v>
      </c>
      <c r="HT25">
        <v>98.006500000000003</v>
      </c>
    </row>
    <row r="26" spans="1:228" x14ac:dyDescent="0.2">
      <c r="A26">
        <v>11</v>
      </c>
      <c r="B26">
        <v>1675361710.5</v>
      </c>
      <c r="C26">
        <v>40</v>
      </c>
      <c r="D26" t="s">
        <v>380</v>
      </c>
      <c r="E26" t="s">
        <v>381</v>
      </c>
      <c r="F26">
        <v>4</v>
      </c>
      <c r="G26">
        <v>1675361708.1875</v>
      </c>
      <c r="H26">
        <f t="shared" si="0"/>
        <v>1.0226226052319394E-3</v>
      </c>
      <c r="I26">
        <f t="shared" si="1"/>
        <v>1.0226226052319394</v>
      </c>
      <c r="J26">
        <f t="shared" si="2"/>
        <v>1.1719560284051251</v>
      </c>
      <c r="K26">
        <f t="shared" si="3"/>
        <v>48.713812500000003</v>
      </c>
      <c r="L26">
        <f t="shared" si="4"/>
        <v>21.020044092043847</v>
      </c>
      <c r="M26">
        <f t="shared" si="5"/>
        <v>2.1336608846326088</v>
      </c>
      <c r="N26">
        <f t="shared" si="6"/>
        <v>4.9447449214399217</v>
      </c>
      <c r="O26">
        <f t="shared" si="7"/>
        <v>7.0616131909542676E-2</v>
      </c>
      <c r="P26">
        <f t="shared" si="8"/>
        <v>2.7653805435142385</v>
      </c>
      <c r="Q26">
        <f t="shared" si="9"/>
        <v>6.9629439510441302E-2</v>
      </c>
      <c r="R26">
        <f t="shared" si="10"/>
        <v>4.3605901503411967E-2</v>
      </c>
      <c r="S26">
        <f t="shared" si="11"/>
        <v>226.11627373461448</v>
      </c>
      <c r="T26">
        <f t="shared" si="12"/>
        <v>33.618825110940598</v>
      </c>
      <c r="U26">
        <f t="shared" si="13"/>
        <v>32.315950000000001</v>
      </c>
      <c r="V26">
        <f t="shared" si="14"/>
        <v>4.8611434090792178</v>
      </c>
      <c r="W26">
        <f t="shared" si="15"/>
        <v>69.867493112693751</v>
      </c>
      <c r="X26">
        <f t="shared" si="16"/>
        <v>3.4312547293226081</v>
      </c>
      <c r="Y26">
        <f t="shared" si="17"/>
        <v>4.9110889434491627</v>
      </c>
      <c r="Z26">
        <f t="shared" si="18"/>
        <v>1.4298886797566097</v>
      </c>
      <c r="AA26">
        <f t="shared" si="19"/>
        <v>-45.09765689072853</v>
      </c>
      <c r="AB26">
        <f t="shared" si="20"/>
        <v>27.005281940441847</v>
      </c>
      <c r="AC26">
        <f t="shared" si="21"/>
        <v>2.2235145039071917</v>
      </c>
      <c r="AD26">
        <f t="shared" si="22"/>
        <v>210.24741328823498</v>
      </c>
      <c r="AE26">
        <f t="shared" si="23"/>
        <v>11.639733872819201</v>
      </c>
      <c r="AF26">
        <f t="shared" si="24"/>
        <v>1.0282999229249987</v>
      </c>
      <c r="AG26">
        <f t="shared" si="25"/>
        <v>1.1719560284051251</v>
      </c>
      <c r="AH26">
        <v>60.917686909473638</v>
      </c>
      <c r="AI26">
        <v>53.465551515151503</v>
      </c>
      <c r="AJ26">
        <v>1.678297316551582</v>
      </c>
      <c r="AK26">
        <v>61.475398606937702</v>
      </c>
      <c r="AL26">
        <f t="shared" si="26"/>
        <v>1.0226226052319394</v>
      </c>
      <c r="AM26">
        <v>32.887588099151351</v>
      </c>
      <c r="AN26">
        <v>33.79956787878789</v>
      </c>
      <c r="AO26">
        <v>-2.6442111458084252E-7</v>
      </c>
      <c r="AP26">
        <v>100.62965961316399</v>
      </c>
      <c r="AQ26">
        <v>378</v>
      </c>
      <c r="AR26">
        <v>58</v>
      </c>
      <c r="AS26">
        <f t="shared" si="27"/>
        <v>1</v>
      </c>
      <c r="AT26">
        <f t="shared" si="28"/>
        <v>0</v>
      </c>
      <c r="AU26">
        <f t="shared" si="29"/>
        <v>47354.464400451572</v>
      </c>
      <c r="AV26">
        <f t="shared" si="30"/>
        <v>1200.0062499999999</v>
      </c>
      <c r="AW26">
        <f t="shared" si="31"/>
        <v>1025.9302635930644</v>
      </c>
      <c r="AX26">
        <f t="shared" si="32"/>
        <v>0.85493743352842078</v>
      </c>
      <c r="AY26">
        <f t="shared" si="33"/>
        <v>0.18842924670985214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1675361708.1875</v>
      </c>
      <c r="BF26">
        <v>48.713812500000003</v>
      </c>
      <c r="BG26">
        <v>59.503525000000003</v>
      </c>
      <c r="BH26">
        <v>33.803462499999988</v>
      </c>
      <c r="BI26">
        <v>32.886425000000003</v>
      </c>
      <c r="BJ26">
        <v>52.799862500000003</v>
      </c>
      <c r="BK26">
        <v>33.524637499999997</v>
      </c>
      <c r="BL26">
        <v>650.05399999999997</v>
      </c>
      <c r="BM26">
        <v>101.40575</v>
      </c>
      <c r="BN26">
        <v>0.10026375</v>
      </c>
      <c r="BO26">
        <v>32.497087499999999</v>
      </c>
      <c r="BP26">
        <v>32.315950000000001</v>
      </c>
      <c r="BQ26">
        <v>999.9</v>
      </c>
      <c r="BR26">
        <v>0</v>
      </c>
      <c r="BS26">
        <v>0</v>
      </c>
      <c r="BT26">
        <v>8966.1712499999994</v>
      </c>
      <c r="BU26">
        <v>0</v>
      </c>
      <c r="BV26">
        <v>44.772562499999999</v>
      </c>
      <c r="BW26">
        <v>-10.7897125</v>
      </c>
      <c r="BX26">
        <v>50.418125000000003</v>
      </c>
      <c r="BY26">
        <v>61.526924999999999</v>
      </c>
      <c r="BZ26">
        <v>0.91702762500000001</v>
      </c>
      <c r="CA26">
        <v>59.503525000000003</v>
      </c>
      <c r="CB26">
        <v>32.886425000000003</v>
      </c>
      <c r="CC26">
        <v>3.42785875</v>
      </c>
      <c r="CD26">
        <v>3.3348675000000001</v>
      </c>
      <c r="CE26">
        <v>26.2666</v>
      </c>
      <c r="CF26">
        <v>25.8017</v>
      </c>
      <c r="CG26">
        <v>1200.0062499999999</v>
      </c>
      <c r="CH26">
        <v>0.50000100000000003</v>
      </c>
      <c r="CI26">
        <v>0.49999900000000003</v>
      </c>
      <c r="CJ26">
        <v>0</v>
      </c>
      <c r="CK26">
        <v>1091.53125</v>
      </c>
      <c r="CL26">
        <v>4.9990899999999998</v>
      </c>
      <c r="CM26">
        <v>11854.112499999999</v>
      </c>
      <c r="CN26">
        <v>9557.92</v>
      </c>
      <c r="CO26">
        <v>41.710624999999993</v>
      </c>
      <c r="CP26">
        <v>43.561999999999998</v>
      </c>
      <c r="CQ26">
        <v>42.436999999999998</v>
      </c>
      <c r="CR26">
        <v>42.796499999999988</v>
      </c>
      <c r="CS26">
        <v>43.125</v>
      </c>
      <c r="CT26">
        <v>597.50624999999991</v>
      </c>
      <c r="CU26">
        <v>597.5</v>
      </c>
      <c r="CV26">
        <v>0</v>
      </c>
      <c r="CW26">
        <v>1675361728.9000001</v>
      </c>
      <c r="CX26">
        <v>0</v>
      </c>
      <c r="CY26">
        <v>1675353449.5</v>
      </c>
      <c r="CZ26" t="s">
        <v>356</v>
      </c>
      <c r="DA26">
        <v>1675353449.5</v>
      </c>
      <c r="DB26">
        <v>1675353444</v>
      </c>
      <c r="DC26">
        <v>1</v>
      </c>
      <c r="DD26">
        <v>8.2000000000000003E-2</v>
      </c>
      <c r="DE26">
        <v>2.5000000000000001E-2</v>
      </c>
      <c r="DF26">
        <v>-5.3170000000000002</v>
      </c>
      <c r="DG26">
        <v>0.30099999999999999</v>
      </c>
      <c r="DH26">
        <v>415</v>
      </c>
      <c r="DI26">
        <v>32</v>
      </c>
      <c r="DJ26">
        <v>0.41</v>
      </c>
      <c r="DK26">
        <v>0.21</v>
      </c>
      <c r="DL26">
        <v>-9.8060547499999977</v>
      </c>
      <c r="DM26">
        <v>-8.4684426641650994</v>
      </c>
      <c r="DN26">
        <v>0.83398862523414397</v>
      </c>
      <c r="DO26">
        <v>0</v>
      </c>
      <c r="DP26">
        <v>0.90712199999999998</v>
      </c>
      <c r="DQ26">
        <v>1.1075234521573369E-2</v>
      </c>
      <c r="DR26">
        <v>6.7893715799034098E-3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369</v>
      </c>
      <c r="EA26">
        <v>3.2980900000000002</v>
      </c>
      <c r="EB26">
        <v>2.6250900000000001</v>
      </c>
      <c r="EC26">
        <v>1.6775999999999999E-2</v>
      </c>
      <c r="ED26">
        <v>1.8554899999999999E-2</v>
      </c>
      <c r="EE26">
        <v>0.13920399999999999</v>
      </c>
      <c r="EF26">
        <v>0.135544</v>
      </c>
      <c r="EG26">
        <v>29705.8</v>
      </c>
      <c r="EH26">
        <v>30159.3</v>
      </c>
      <c r="EI26">
        <v>28103.5</v>
      </c>
      <c r="EJ26">
        <v>29568.5</v>
      </c>
      <c r="EK26">
        <v>33288.199999999997</v>
      </c>
      <c r="EL26">
        <v>35482.400000000001</v>
      </c>
      <c r="EM26">
        <v>39671.9</v>
      </c>
      <c r="EN26">
        <v>42263.7</v>
      </c>
      <c r="EO26">
        <v>1.48678</v>
      </c>
      <c r="EP26">
        <v>2.2154500000000001</v>
      </c>
      <c r="EQ26">
        <v>0.12506900000000001</v>
      </c>
      <c r="ER26">
        <v>0</v>
      </c>
      <c r="ES26">
        <v>30.2805</v>
      </c>
      <c r="ET26">
        <v>999.9</v>
      </c>
      <c r="EU26">
        <v>73.8</v>
      </c>
      <c r="EV26">
        <v>33.200000000000003</v>
      </c>
      <c r="EW26">
        <v>37.180599999999998</v>
      </c>
      <c r="EX26">
        <v>57.040799999999997</v>
      </c>
      <c r="EY26">
        <v>-3.6418300000000001</v>
      </c>
      <c r="EZ26">
        <v>2</v>
      </c>
      <c r="FA26">
        <v>0.34730899999999998</v>
      </c>
      <c r="FB26">
        <v>-0.13575699999999999</v>
      </c>
      <c r="FC26">
        <v>20.273800000000001</v>
      </c>
      <c r="FD26">
        <v>5.2201399999999998</v>
      </c>
      <c r="FE26">
        <v>12.004</v>
      </c>
      <c r="FF26">
        <v>4.98705</v>
      </c>
      <c r="FG26">
        <v>3.2845800000000001</v>
      </c>
      <c r="FH26">
        <v>9999</v>
      </c>
      <c r="FI26">
        <v>9999</v>
      </c>
      <c r="FJ26">
        <v>9999</v>
      </c>
      <c r="FK26">
        <v>999.9</v>
      </c>
      <c r="FL26">
        <v>1.8658300000000001</v>
      </c>
      <c r="FM26">
        <v>1.8621799999999999</v>
      </c>
      <c r="FN26">
        <v>1.8641799999999999</v>
      </c>
      <c r="FO26">
        <v>1.86033</v>
      </c>
      <c r="FP26">
        <v>1.8609599999999999</v>
      </c>
      <c r="FQ26">
        <v>1.86019</v>
      </c>
      <c r="FR26">
        <v>1.86188</v>
      </c>
      <c r="FS26">
        <v>1.8585100000000001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-4.0999999999999996</v>
      </c>
      <c r="GH26">
        <v>0.27889999999999998</v>
      </c>
      <c r="GI26">
        <v>-3.8812981962806838</v>
      </c>
      <c r="GJ26">
        <v>-3.9744887815693084E-3</v>
      </c>
      <c r="GK26">
        <v>1.847162108954052E-6</v>
      </c>
      <c r="GL26">
        <v>-4.4217609294687878E-10</v>
      </c>
      <c r="GM26">
        <v>-3.5710143375135749E-2</v>
      </c>
      <c r="GN26">
        <v>-2.5986294017825021E-3</v>
      </c>
      <c r="GO26">
        <v>9.7579789506272807E-4</v>
      </c>
      <c r="GP26">
        <v>-1.8446741173202889E-5</v>
      </c>
      <c r="GQ26">
        <v>6</v>
      </c>
      <c r="GR26">
        <v>2080</v>
      </c>
      <c r="GS26">
        <v>4</v>
      </c>
      <c r="GT26">
        <v>32</v>
      </c>
      <c r="GU26">
        <v>137.69999999999999</v>
      </c>
      <c r="GV26">
        <v>137.80000000000001</v>
      </c>
      <c r="GW26">
        <v>0.35400399999999999</v>
      </c>
      <c r="GX26">
        <v>2.6074199999999998</v>
      </c>
      <c r="GY26">
        <v>2.04834</v>
      </c>
      <c r="GZ26">
        <v>2.6135299999999999</v>
      </c>
      <c r="HA26">
        <v>2.1972700000000001</v>
      </c>
      <c r="HB26">
        <v>2.2924799999999999</v>
      </c>
      <c r="HC26">
        <v>38.232399999999998</v>
      </c>
      <c r="HD26">
        <v>14.2196</v>
      </c>
      <c r="HE26">
        <v>18</v>
      </c>
      <c r="HF26">
        <v>258.91899999999998</v>
      </c>
      <c r="HG26">
        <v>760.84100000000001</v>
      </c>
      <c r="HH26">
        <v>30.999500000000001</v>
      </c>
      <c r="HI26">
        <v>31.877500000000001</v>
      </c>
      <c r="HJ26">
        <v>30.000499999999999</v>
      </c>
      <c r="HK26">
        <v>31.7956</v>
      </c>
      <c r="HL26">
        <v>31.7577</v>
      </c>
      <c r="HM26">
        <v>7.0997599999999998</v>
      </c>
      <c r="HN26">
        <v>15.8245</v>
      </c>
      <c r="HO26">
        <v>100</v>
      </c>
      <c r="HP26">
        <v>31</v>
      </c>
      <c r="HQ26">
        <v>77.038499999999999</v>
      </c>
      <c r="HR26">
        <v>32.824599999999997</v>
      </c>
      <c r="HS26">
        <v>99.032600000000002</v>
      </c>
      <c r="HT26">
        <v>98.005799999999994</v>
      </c>
    </row>
    <row r="27" spans="1:228" x14ac:dyDescent="0.2">
      <c r="A27">
        <v>12</v>
      </c>
      <c r="B27">
        <v>1675361714.5</v>
      </c>
      <c r="C27">
        <v>44</v>
      </c>
      <c r="D27" t="s">
        <v>382</v>
      </c>
      <c r="E27" t="s">
        <v>383</v>
      </c>
      <c r="F27">
        <v>4</v>
      </c>
      <c r="G27">
        <v>1675361712.5</v>
      </c>
      <c r="H27">
        <f t="shared" si="0"/>
        <v>1.0178553755417668E-3</v>
      </c>
      <c r="I27">
        <f t="shared" si="1"/>
        <v>1.0178553755417667</v>
      </c>
      <c r="J27">
        <f t="shared" si="2"/>
        <v>1.4118963377053031</v>
      </c>
      <c r="K27">
        <f t="shared" si="3"/>
        <v>55.681099999999986</v>
      </c>
      <c r="L27">
        <f t="shared" si="4"/>
        <v>22.203363242700409</v>
      </c>
      <c r="M27">
        <f t="shared" si="5"/>
        <v>2.2537899581643925</v>
      </c>
      <c r="N27">
        <f t="shared" si="6"/>
        <v>5.6520042782619724</v>
      </c>
      <c r="O27">
        <f t="shared" si="7"/>
        <v>7.0209819913310448E-2</v>
      </c>
      <c r="P27">
        <f t="shared" si="8"/>
        <v>2.7664258928586065</v>
      </c>
      <c r="Q27">
        <f t="shared" si="9"/>
        <v>6.9234727839197888E-2</v>
      </c>
      <c r="R27">
        <f t="shared" si="10"/>
        <v>4.3358184814575033E-2</v>
      </c>
      <c r="S27">
        <f t="shared" si="11"/>
        <v>226.11811509180129</v>
      </c>
      <c r="T27">
        <f t="shared" si="12"/>
        <v>33.621758048196291</v>
      </c>
      <c r="U27">
        <f t="shared" si="13"/>
        <v>32.318585714285717</v>
      </c>
      <c r="V27">
        <f t="shared" si="14"/>
        <v>4.8618669797306149</v>
      </c>
      <c r="W27">
        <f t="shared" si="15"/>
        <v>69.844608537112464</v>
      </c>
      <c r="X27">
        <f t="shared" si="16"/>
        <v>3.4305201691083984</v>
      </c>
      <c r="Y27">
        <f t="shared" si="17"/>
        <v>4.9116463546152822</v>
      </c>
      <c r="Z27">
        <f t="shared" si="18"/>
        <v>1.4313468106222165</v>
      </c>
      <c r="AA27">
        <f t="shared" si="19"/>
        <v>-44.887422061391916</v>
      </c>
      <c r="AB27">
        <f t="shared" si="20"/>
        <v>26.922541890991937</v>
      </c>
      <c r="AC27">
        <f t="shared" si="21"/>
        <v>2.2159149571354231</v>
      </c>
      <c r="AD27">
        <f t="shared" si="22"/>
        <v>210.36914987853672</v>
      </c>
      <c r="AE27">
        <f t="shared" si="23"/>
        <v>11.798134685000189</v>
      </c>
      <c r="AF27">
        <f t="shared" si="24"/>
        <v>1.0173745206467011</v>
      </c>
      <c r="AG27">
        <f t="shared" si="25"/>
        <v>1.4118963377053031</v>
      </c>
      <c r="AH27">
        <v>67.747323341317809</v>
      </c>
      <c r="AI27">
        <v>60.121242424242404</v>
      </c>
      <c r="AJ27">
        <v>1.6635456573855461</v>
      </c>
      <c r="AK27">
        <v>61.475398606937702</v>
      </c>
      <c r="AL27">
        <f t="shared" si="26"/>
        <v>1.0178553755417667</v>
      </c>
      <c r="AM27">
        <v>32.887337889974013</v>
      </c>
      <c r="AN27">
        <v>33.795324242424243</v>
      </c>
      <c r="AO27">
        <v>-3.0014208177557909E-5</v>
      </c>
      <c r="AP27">
        <v>100.62965961316399</v>
      </c>
      <c r="AQ27">
        <v>379</v>
      </c>
      <c r="AR27">
        <v>58</v>
      </c>
      <c r="AS27">
        <f t="shared" si="27"/>
        <v>1</v>
      </c>
      <c r="AT27">
        <f t="shared" si="28"/>
        <v>0</v>
      </c>
      <c r="AU27">
        <f t="shared" si="29"/>
        <v>47382.975521716049</v>
      </c>
      <c r="AV27">
        <f t="shared" si="30"/>
        <v>1200.015714285714</v>
      </c>
      <c r="AW27">
        <f t="shared" si="31"/>
        <v>1025.9383850216584</v>
      </c>
      <c r="AX27">
        <f t="shared" si="32"/>
        <v>0.85493745857513903</v>
      </c>
      <c r="AY27">
        <f t="shared" si="33"/>
        <v>0.18842929505001832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1675361712.5</v>
      </c>
      <c r="BF27">
        <v>55.681099999999986</v>
      </c>
      <c r="BG27">
        <v>66.623914285714278</v>
      </c>
      <c r="BH27">
        <v>33.795999999999999</v>
      </c>
      <c r="BI27">
        <v>32.888628571428583</v>
      </c>
      <c r="BJ27">
        <v>59.793528571428567</v>
      </c>
      <c r="BK27">
        <v>33.517185714285709</v>
      </c>
      <c r="BL27">
        <v>650.0037142857143</v>
      </c>
      <c r="BM27">
        <v>101.40685714285711</v>
      </c>
      <c r="BN27">
        <v>9.9835042857142856E-2</v>
      </c>
      <c r="BO27">
        <v>32.499099999999999</v>
      </c>
      <c r="BP27">
        <v>32.318585714285717</v>
      </c>
      <c r="BQ27">
        <v>999.89999999999986</v>
      </c>
      <c r="BR27">
        <v>0</v>
      </c>
      <c r="BS27">
        <v>0</v>
      </c>
      <c r="BT27">
        <v>8971.6085714285709</v>
      </c>
      <c r="BU27">
        <v>0</v>
      </c>
      <c r="BV27">
        <v>45.116228571428572</v>
      </c>
      <c r="BW27">
        <v>-10.9428</v>
      </c>
      <c r="BX27">
        <v>57.628728571428567</v>
      </c>
      <c r="BY27">
        <v>68.889614285714288</v>
      </c>
      <c r="BZ27">
        <v>0.90739057142857149</v>
      </c>
      <c r="CA27">
        <v>66.623914285714278</v>
      </c>
      <c r="CB27">
        <v>32.888628571428583</v>
      </c>
      <c r="CC27">
        <v>3.4271471428571418</v>
      </c>
      <c r="CD27">
        <v>3.3351314285714291</v>
      </c>
      <c r="CE27">
        <v>26.263085714285719</v>
      </c>
      <c r="CF27">
        <v>25.80302857142857</v>
      </c>
      <c r="CG27">
        <v>1200.015714285714</v>
      </c>
      <c r="CH27">
        <v>0.50000100000000003</v>
      </c>
      <c r="CI27">
        <v>0.49999900000000003</v>
      </c>
      <c r="CJ27">
        <v>0</v>
      </c>
      <c r="CK27">
        <v>1090.747142857143</v>
      </c>
      <c r="CL27">
        <v>4.9990899999999998</v>
      </c>
      <c r="CM27">
        <v>11847.642857142861</v>
      </c>
      <c r="CN27">
        <v>9557.9857142857127</v>
      </c>
      <c r="CO27">
        <v>41.713999999999999</v>
      </c>
      <c r="CP27">
        <v>43.561999999999998</v>
      </c>
      <c r="CQ27">
        <v>42.436999999999998</v>
      </c>
      <c r="CR27">
        <v>42.767714285714291</v>
      </c>
      <c r="CS27">
        <v>43.125</v>
      </c>
      <c r="CT27">
        <v>597.5100000000001</v>
      </c>
      <c r="CU27">
        <v>597.50571428571436</v>
      </c>
      <c r="CV27">
        <v>0</v>
      </c>
      <c r="CW27">
        <v>1675361733.0999999</v>
      </c>
      <c r="CX27">
        <v>0</v>
      </c>
      <c r="CY27">
        <v>1675353449.5</v>
      </c>
      <c r="CZ27" t="s">
        <v>356</v>
      </c>
      <c r="DA27">
        <v>1675353449.5</v>
      </c>
      <c r="DB27">
        <v>1675353444</v>
      </c>
      <c r="DC27">
        <v>1</v>
      </c>
      <c r="DD27">
        <v>8.2000000000000003E-2</v>
      </c>
      <c r="DE27">
        <v>2.5000000000000001E-2</v>
      </c>
      <c r="DF27">
        <v>-5.3170000000000002</v>
      </c>
      <c r="DG27">
        <v>0.30099999999999999</v>
      </c>
      <c r="DH27">
        <v>415</v>
      </c>
      <c r="DI27">
        <v>32</v>
      </c>
      <c r="DJ27">
        <v>0.41</v>
      </c>
      <c r="DK27">
        <v>0.21</v>
      </c>
      <c r="DL27">
        <v>-10.294102000000001</v>
      </c>
      <c r="DM27">
        <v>-5.805753996247665</v>
      </c>
      <c r="DN27">
        <v>0.57502988118096965</v>
      </c>
      <c r="DO27">
        <v>0</v>
      </c>
      <c r="DP27">
        <v>0.90672212500000016</v>
      </c>
      <c r="DQ27">
        <v>3.123468292682885E-2</v>
      </c>
      <c r="DR27">
        <v>6.6681791599637686E-3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369</v>
      </c>
      <c r="EA27">
        <v>3.2977699999999999</v>
      </c>
      <c r="EB27">
        <v>2.6250100000000001</v>
      </c>
      <c r="EC27">
        <v>1.8664E-2</v>
      </c>
      <c r="ED27">
        <v>2.0458799999999999E-2</v>
      </c>
      <c r="EE27">
        <v>0.13919999999999999</v>
      </c>
      <c r="EF27">
        <v>0.13555400000000001</v>
      </c>
      <c r="EG27">
        <v>29648.799999999999</v>
      </c>
      <c r="EH27">
        <v>30100.400000000001</v>
      </c>
      <c r="EI27">
        <v>28103.5</v>
      </c>
      <c r="EJ27">
        <v>29568.2</v>
      </c>
      <c r="EK27">
        <v>33289</v>
      </c>
      <c r="EL27">
        <v>35482</v>
      </c>
      <c r="EM27">
        <v>39672.400000000001</v>
      </c>
      <c r="EN27">
        <v>42263.6</v>
      </c>
      <c r="EO27">
        <v>1.4858499999999999</v>
      </c>
      <c r="EP27">
        <v>2.2155999999999998</v>
      </c>
      <c r="EQ27">
        <v>0.12584400000000001</v>
      </c>
      <c r="ER27">
        <v>0</v>
      </c>
      <c r="ES27">
        <v>30.2759</v>
      </c>
      <c r="ET27">
        <v>999.9</v>
      </c>
      <c r="EU27">
        <v>73.8</v>
      </c>
      <c r="EV27">
        <v>33.200000000000003</v>
      </c>
      <c r="EW27">
        <v>37.181399999999996</v>
      </c>
      <c r="EX27">
        <v>56.860799999999998</v>
      </c>
      <c r="EY27">
        <v>-3.6137800000000002</v>
      </c>
      <c r="EZ27">
        <v>2</v>
      </c>
      <c r="FA27">
        <v>0.34761399999999998</v>
      </c>
      <c r="FB27">
        <v>-0.13728199999999999</v>
      </c>
      <c r="FC27">
        <v>20.273800000000001</v>
      </c>
      <c r="FD27">
        <v>5.2196899999999999</v>
      </c>
      <c r="FE27">
        <v>12.004</v>
      </c>
      <c r="FF27">
        <v>4.9866999999999999</v>
      </c>
      <c r="FG27">
        <v>3.2845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1.8621799999999999</v>
      </c>
      <c r="FN27">
        <v>1.8642099999999999</v>
      </c>
      <c r="FO27">
        <v>1.86033</v>
      </c>
      <c r="FP27">
        <v>1.8609599999999999</v>
      </c>
      <c r="FQ27">
        <v>1.86019</v>
      </c>
      <c r="FR27">
        <v>1.86188</v>
      </c>
      <c r="FS27">
        <v>1.8585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-4.125</v>
      </c>
      <c r="GH27">
        <v>0.27889999999999998</v>
      </c>
      <c r="GI27">
        <v>-3.8812981962806838</v>
      </c>
      <c r="GJ27">
        <v>-3.9744887815693084E-3</v>
      </c>
      <c r="GK27">
        <v>1.847162108954052E-6</v>
      </c>
      <c r="GL27">
        <v>-4.4217609294687878E-10</v>
      </c>
      <c r="GM27">
        <v>-3.5710143375135749E-2</v>
      </c>
      <c r="GN27">
        <v>-2.5986294017825021E-3</v>
      </c>
      <c r="GO27">
        <v>9.7579789506272807E-4</v>
      </c>
      <c r="GP27">
        <v>-1.8446741173202889E-5</v>
      </c>
      <c r="GQ27">
        <v>6</v>
      </c>
      <c r="GR27">
        <v>2080</v>
      </c>
      <c r="GS27">
        <v>4</v>
      </c>
      <c r="GT27">
        <v>32</v>
      </c>
      <c r="GU27">
        <v>137.80000000000001</v>
      </c>
      <c r="GV27">
        <v>137.80000000000001</v>
      </c>
      <c r="GW27">
        <v>0.37353500000000001</v>
      </c>
      <c r="GX27">
        <v>2.6086399999999998</v>
      </c>
      <c r="GY27">
        <v>2.04834</v>
      </c>
      <c r="GZ27">
        <v>2.6122999999999998</v>
      </c>
      <c r="HA27">
        <v>2.1972700000000001</v>
      </c>
      <c r="HB27">
        <v>2.31934</v>
      </c>
      <c r="HC27">
        <v>38.232399999999998</v>
      </c>
      <c r="HD27">
        <v>14.2196</v>
      </c>
      <c r="HE27">
        <v>18</v>
      </c>
      <c r="HF27">
        <v>258.56400000000002</v>
      </c>
      <c r="HG27">
        <v>761.02300000000002</v>
      </c>
      <c r="HH27">
        <v>30.999600000000001</v>
      </c>
      <c r="HI27">
        <v>31.881499999999999</v>
      </c>
      <c r="HJ27">
        <v>30.000499999999999</v>
      </c>
      <c r="HK27">
        <v>31.798400000000001</v>
      </c>
      <c r="HL27">
        <v>31.7605</v>
      </c>
      <c r="HM27">
        <v>7.5030400000000004</v>
      </c>
      <c r="HN27">
        <v>15.8245</v>
      </c>
      <c r="HO27">
        <v>100</v>
      </c>
      <c r="HP27">
        <v>31</v>
      </c>
      <c r="HQ27">
        <v>83.721299999999999</v>
      </c>
      <c r="HR27">
        <v>32.824599999999997</v>
      </c>
      <c r="HS27">
        <v>99.033500000000004</v>
      </c>
      <c r="HT27">
        <v>98.005200000000002</v>
      </c>
    </row>
    <row r="28" spans="1:228" x14ac:dyDescent="0.2">
      <c r="A28">
        <v>13</v>
      </c>
      <c r="B28">
        <v>1675361718.5</v>
      </c>
      <c r="C28">
        <v>48</v>
      </c>
      <c r="D28" t="s">
        <v>384</v>
      </c>
      <c r="E28" t="s">
        <v>385</v>
      </c>
      <c r="F28">
        <v>4</v>
      </c>
      <c r="G28">
        <v>1675361716.1875</v>
      </c>
      <c r="H28">
        <f t="shared" si="0"/>
        <v>1.0162624512376115E-3</v>
      </c>
      <c r="I28">
        <f t="shared" si="1"/>
        <v>1.0162624512376115</v>
      </c>
      <c r="J28">
        <f t="shared" si="2"/>
        <v>1.4608711718155027</v>
      </c>
      <c r="K28">
        <f t="shared" si="3"/>
        <v>61.642474999999997</v>
      </c>
      <c r="L28">
        <f t="shared" si="4"/>
        <v>26.84981947431223</v>
      </c>
      <c r="M28">
        <f t="shared" si="5"/>
        <v>2.7254285228710269</v>
      </c>
      <c r="N28">
        <f t="shared" si="6"/>
        <v>6.2571057412916797</v>
      </c>
      <c r="O28">
        <f t="shared" si="7"/>
        <v>7.0082230443518412E-2</v>
      </c>
      <c r="P28">
        <f t="shared" si="8"/>
        <v>2.7663208643497432</v>
      </c>
      <c r="Q28">
        <f t="shared" si="9"/>
        <v>6.9110616360125679E-2</v>
      </c>
      <c r="R28">
        <f t="shared" si="10"/>
        <v>4.3280308648840568E-2</v>
      </c>
      <c r="S28">
        <f t="shared" si="11"/>
        <v>226.11457010939426</v>
      </c>
      <c r="T28">
        <f t="shared" si="12"/>
        <v>33.623447104089806</v>
      </c>
      <c r="U28">
        <f t="shared" si="13"/>
        <v>32.319587499999997</v>
      </c>
      <c r="V28">
        <f t="shared" si="14"/>
        <v>4.8621420199903564</v>
      </c>
      <c r="W28">
        <f t="shared" si="15"/>
        <v>69.838810309931077</v>
      </c>
      <c r="X28">
        <f t="shared" si="16"/>
        <v>3.4304747764538019</v>
      </c>
      <c r="Y28">
        <f t="shared" si="17"/>
        <v>4.911989137887689</v>
      </c>
      <c r="Z28">
        <f t="shared" si="18"/>
        <v>1.4316672435365545</v>
      </c>
      <c r="AA28">
        <f t="shared" si="19"/>
        <v>-44.817174099578665</v>
      </c>
      <c r="AB28">
        <f t="shared" si="20"/>
        <v>26.956673696817813</v>
      </c>
      <c r="AC28">
        <f t="shared" si="21"/>
        <v>2.2188328866702531</v>
      </c>
      <c r="AD28">
        <f t="shared" si="22"/>
        <v>210.47290259330364</v>
      </c>
      <c r="AE28">
        <f t="shared" si="23"/>
        <v>11.974339040197131</v>
      </c>
      <c r="AF28">
        <f t="shared" si="24"/>
        <v>1.0132965655440676</v>
      </c>
      <c r="AG28">
        <f t="shared" si="25"/>
        <v>1.4608711718155027</v>
      </c>
      <c r="AH28">
        <v>74.621153295717761</v>
      </c>
      <c r="AI28">
        <v>66.860556363636348</v>
      </c>
      <c r="AJ28">
        <v>1.686723539822987</v>
      </c>
      <c r="AK28">
        <v>61.475398606937702</v>
      </c>
      <c r="AL28">
        <f t="shared" si="26"/>
        <v>1.0162624512376115</v>
      </c>
      <c r="AM28">
        <v>32.889904715008761</v>
      </c>
      <c r="AN28">
        <v>33.79634848484848</v>
      </c>
      <c r="AO28">
        <v>-3.9017100991460384E-6</v>
      </c>
      <c r="AP28">
        <v>100.62965961316399</v>
      </c>
      <c r="AQ28">
        <v>378</v>
      </c>
      <c r="AR28">
        <v>58</v>
      </c>
      <c r="AS28">
        <f t="shared" si="27"/>
        <v>1</v>
      </c>
      <c r="AT28">
        <f t="shared" si="28"/>
        <v>0</v>
      </c>
      <c r="AU28">
        <f t="shared" si="29"/>
        <v>47379.884928224346</v>
      </c>
      <c r="AV28">
        <f t="shared" si="30"/>
        <v>1199.99875</v>
      </c>
      <c r="AW28">
        <f t="shared" si="31"/>
        <v>1025.9237010929503</v>
      </c>
      <c r="AX28">
        <f t="shared" si="32"/>
        <v>0.85493730813715452</v>
      </c>
      <c r="AY28">
        <f t="shared" si="33"/>
        <v>0.18842900470470847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1675361716.1875</v>
      </c>
      <c r="BF28">
        <v>61.642474999999997</v>
      </c>
      <c r="BG28">
        <v>72.753800000000012</v>
      </c>
      <c r="BH28">
        <v>33.795649999999988</v>
      </c>
      <c r="BI28">
        <v>32.891874999999999</v>
      </c>
      <c r="BJ28">
        <v>65.77732499999999</v>
      </c>
      <c r="BK28">
        <v>33.516837499999987</v>
      </c>
      <c r="BL28">
        <v>649.97475000000009</v>
      </c>
      <c r="BM28">
        <v>101.406375</v>
      </c>
      <c r="BN28">
        <v>0.100025275</v>
      </c>
      <c r="BO28">
        <v>32.500337500000001</v>
      </c>
      <c r="BP28">
        <v>32.319587499999997</v>
      </c>
      <c r="BQ28">
        <v>999.9</v>
      </c>
      <c r="BR28">
        <v>0</v>
      </c>
      <c r="BS28">
        <v>0</v>
      </c>
      <c r="BT28">
        <v>8971.0950000000012</v>
      </c>
      <c r="BU28">
        <v>0</v>
      </c>
      <c r="BV28">
        <v>45.911250000000003</v>
      </c>
      <c r="BW28">
        <v>-11.1113125</v>
      </c>
      <c r="BX28">
        <v>63.798562500000003</v>
      </c>
      <c r="BY28">
        <v>75.228174999999993</v>
      </c>
      <c r="BZ28">
        <v>0.90375699999999992</v>
      </c>
      <c r="CA28">
        <v>72.753800000000012</v>
      </c>
      <c r="CB28">
        <v>32.891874999999999</v>
      </c>
      <c r="CC28">
        <v>3.427095</v>
      </c>
      <c r="CD28">
        <v>3.3354487499999999</v>
      </c>
      <c r="CE28">
        <v>26.26285</v>
      </c>
      <c r="CF28">
        <v>25.804649999999999</v>
      </c>
      <c r="CG28">
        <v>1199.99875</v>
      </c>
      <c r="CH28">
        <v>0.50000624999999999</v>
      </c>
      <c r="CI28">
        <v>0.499993625</v>
      </c>
      <c r="CJ28">
        <v>0</v>
      </c>
      <c r="CK28">
        <v>1090.3187499999999</v>
      </c>
      <c r="CL28">
        <v>4.9990899999999998</v>
      </c>
      <c r="CM28">
        <v>11842.0875</v>
      </c>
      <c r="CN28">
        <v>9557.8574999999983</v>
      </c>
      <c r="CO28">
        <v>41.75</v>
      </c>
      <c r="CP28">
        <v>43.561999999999998</v>
      </c>
      <c r="CQ28">
        <v>42.436999999999998</v>
      </c>
      <c r="CR28">
        <v>42.804250000000003</v>
      </c>
      <c r="CS28">
        <v>43.125</v>
      </c>
      <c r="CT28">
        <v>597.50749999999994</v>
      </c>
      <c r="CU28">
        <v>597.49125000000004</v>
      </c>
      <c r="CV28">
        <v>0</v>
      </c>
      <c r="CW28">
        <v>1675361736.7</v>
      </c>
      <c r="CX28">
        <v>0</v>
      </c>
      <c r="CY28">
        <v>1675353449.5</v>
      </c>
      <c r="CZ28" t="s">
        <v>356</v>
      </c>
      <c r="DA28">
        <v>1675353449.5</v>
      </c>
      <c r="DB28">
        <v>1675353444</v>
      </c>
      <c r="DC28">
        <v>1</v>
      </c>
      <c r="DD28">
        <v>8.2000000000000003E-2</v>
      </c>
      <c r="DE28">
        <v>2.5000000000000001E-2</v>
      </c>
      <c r="DF28">
        <v>-5.3170000000000002</v>
      </c>
      <c r="DG28">
        <v>0.30099999999999999</v>
      </c>
      <c r="DH28">
        <v>415</v>
      </c>
      <c r="DI28">
        <v>32</v>
      </c>
      <c r="DJ28">
        <v>0.41</v>
      </c>
      <c r="DK28">
        <v>0.21</v>
      </c>
      <c r="DL28">
        <v>-10.638153000000001</v>
      </c>
      <c r="DM28">
        <v>-4.0666394746716392</v>
      </c>
      <c r="DN28">
        <v>0.40340557382862208</v>
      </c>
      <c r="DO28">
        <v>0</v>
      </c>
      <c r="DP28">
        <v>0.90652287499999995</v>
      </c>
      <c r="DQ28">
        <v>1.8889294559098171E-2</v>
      </c>
      <c r="DR28">
        <v>6.7255636759587008E-3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369</v>
      </c>
      <c r="EA28">
        <v>3.2977799999999999</v>
      </c>
      <c r="EB28">
        <v>2.62514</v>
      </c>
      <c r="EC28">
        <v>2.0557200000000001E-2</v>
      </c>
      <c r="ED28">
        <v>2.2358699999999999E-2</v>
      </c>
      <c r="EE28">
        <v>0.13919699999999999</v>
      </c>
      <c r="EF28">
        <v>0.13556699999999999</v>
      </c>
      <c r="EG28">
        <v>29591.3</v>
      </c>
      <c r="EH28">
        <v>30042.1</v>
      </c>
      <c r="EI28">
        <v>28103.200000000001</v>
      </c>
      <c r="EJ28">
        <v>29568.3</v>
      </c>
      <c r="EK28">
        <v>33289</v>
      </c>
      <c r="EL28">
        <v>35481.5</v>
      </c>
      <c r="EM28">
        <v>39672.199999999997</v>
      </c>
      <c r="EN28">
        <v>42263.4</v>
      </c>
      <c r="EO28">
        <v>1.48658</v>
      </c>
      <c r="EP28">
        <v>2.21543</v>
      </c>
      <c r="EQ28">
        <v>0.126161</v>
      </c>
      <c r="ER28">
        <v>0</v>
      </c>
      <c r="ES28">
        <v>30.2713</v>
      </c>
      <c r="ET28">
        <v>999.9</v>
      </c>
      <c r="EU28">
        <v>73.8</v>
      </c>
      <c r="EV28">
        <v>33.200000000000003</v>
      </c>
      <c r="EW28">
        <v>37.182299999999998</v>
      </c>
      <c r="EX28">
        <v>57.280799999999999</v>
      </c>
      <c r="EY28">
        <v>-3.6057700000000001</v>
      </c>
      <c r="EZ28">
        <v>2</v>
      </c>
      <c r="FA28">
        <v>0.34795500000000001</v>
      </c>
      <c r="FB28">
        <v>-0.137568</v>
      </c>
      <c r="FC28">
        <v>20.273900000000001</v>
      </c>
      <c r="FD28">
        <v>5.2202799999999998</v>
      </c>
      <c r="FE28">
        <v>12.004</v>
      </c>
      <c r="FF28">
        <v>4.9869000000000003</v>
      </c>
      <c r="FG28">
        <v>3.2845800000000001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1.8621799999999999</v>
      </c>
      <c r="FN28">
        <v>1.86419</v>
      </c>
      <c r="FO28">
        <v>1.86033</v>
      </c>
      <c r="FP28">
        <v>1.8609599999999999</v>
      </c>
      <c r="FQ28">
        <v>1.8601799999999999</v>
      </c>
      <c r="FR28">
        <v>1.86188</v>
      </c>
      <c r="FS28">
        <v>1.8584700000000001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-4.149</v>
      </c>
      <c r="GH28">
        <v>0.27879999999999999</v>
      </c>
      <c r="GI28">
        <v>-3.8812981962806838</v>
      </c>
      <c r="GJ28">
        <v>-3.9744887815693084E-3</v>
      </c>
      <c r="GK28">
        <v>1.847162108954052E-6</v>
      </c>
      <c r="GL28">
        <v>-4.4217609294687878E-10</v>
      </c>
      <c r="GM28">
        <v>-3.5710143375135749E-2</v>
      </c>
      <c r="GN28">
        <v>-2.5986294017825021E-3</v>
      </c>
      <c r="GO28">
        <v>9.7579789506272807E-4</v>
      </c>
      <c r="GP28">
        <v>-1.8446741173202889E-5</v>
      </c>
      <c r="GQ28">
        <v>6</v>
      </c>
      <c r="GR28">
        <v>2080</v>
      </c>
      <c r="GS28">
        <v>4</v>
      </c>
      <c r="GT28">
        <v>32</v>
      </c>
      <c r="GU28">
        <v>137.80000000000001</v>
      </c>
      <c r="GV28">
        <v>137.9</v>
      </c>
      <c r="GW28">
        <v>0.394287</v>
      </c>
      <c r="GX28">
        <v>2.5976599999999999</v>
      </c>
      <c r="GY28">
        <v>2.04834</v>
      </c>
      <c r="GZ28">
        <v>2.6122999999999998</v>
      </c>
      <c r="HA28">
        <v>2.1972700000000001</v>
      </c>
      <c r="HB28">
        <v>2.2851599999999999</v>
      </c>
      <c r="HC28">
        <v>38.232399999999998</v>
      </c>
      <c r="HD28">
        <v>14.228300000000001</v>
      </c>
      <c r="HE28">
        <v>18</v>
      </c>
      <c r="HF28">
        <v>258.858</v>
      </c>
      <c r="HG28">
        <v>760.89800000000002</v>
      </c>
      <c r="HH28">
        <v>30.9998</v>
      </c>
      <c r="HI28">
        <v>31.885000000000002</v>
      </c>
      <c r="HJ28">
        <v>30.000399999999999</v>
      </c>
      <c r="HK28">
        <v>31.801100000000002</v>
      </c>
      <c r="HL28">
        <v>31.763999999999999</v>
      </c>
      <c r="HM28">
        <v>7.9074</v>
      </c>
      <c r="HN28">
        <v>15.8245</v>
      </c>
      <c r="HO28">
        <v>100</v>
      </c>
      <c r="HP28">
        <v>31</v>
      </c>
      <c r="HQ28">
        <v>90.399299999999997</v>
      </c>
      <c r="HR28">
        <v>32.824599999999997</v>
      </c>
      <c r="HS28">
        <v>99.032700000000006</v>
      </c>
      <c r="HT28">
        <v>98.005200000000002</v>
      </c>
    </row>
    <row r="29" spans="1:228" x14ac:dyDescent="0.2">
      <c r="A29">
        <v>14</v>
      </c>
      <c r="B29">
        <v>1675361722.5</v>
      </c>
      <c r="C29">
        <v>52</v>
      </c>
      <c r="D29" t="s">
        <v>386</v>
      </c>
      <c r="E29" t="s">
        <v>387</v>
      </c>
      <c r="F29">
        <v>4</v>
      </c>
      <c r="G29">
        <v>1675361720.5</v>
      </c>
      <c r="H29">
        <f t="shared" si="0"/>
        <v>1.006842506652321E-3</v>
      </c>
      <c r="I29">
        <f t="shared" si="1"/>
        <v>1.006842506652321</v>
      </c>
      <c r="J29">
        <f t="shared" si="2"/>
        <v>1.6882255967004378</v>
      </c>
      <c r="K29">
        <f t="shared" si="3"/>
        <v>68.647657142857142</v>
      </c>
      <c r="L29">
        <f t="shared" si="4"/>
        <v>28.173482064385404</v>
      </c>
      <c r="M29">
        <f t="shared" si="5"/>
        <v>2.8597851947913302</v>
      </c>
      <c r="N29">
        <f t="shared" si="6"/>
        <v>6.9681679071690832</v>
      </c>
      <c r="O29">
        <f t="shared" si="7"/>
        <v>6.9482661405247947E-2</v>
      </c>
      <c r="P29">
        <f t="shared" si="8"/>
        <v>2.7720751489089519</v>
      </c>
      <c r="Q29">
        <f t="shared" si="9"/>
        <v>6.8529432216796748E-2</v>
      </c>
      <c r="R29">
        <f t="shared" si="10"/>
        <v>4.2915449483058386E-2</v>
      </c>
      <c r="S29">
        <f t="shared" si="11"/>
        <v>226.11550423472002</v>
      </c>
      <c r="T29">
        <f t="shared" si="12"/>
        <v>33.62581373762886</v>
      </c>
      <c r="U29">
        <f t="shared" si="13"/>
        <v>32.314928571428567</v>
      </c>
      <c r="V29">
        <f t="shared" si="14"/>
        <v>4.8608630261417378</v>
      </c>
      <c r="W29">
        <f t="shared" si="15"/>
        <v>69.830209790329462</v>
      </c>
      <c r="X29">
        <f t="shared" si="16"/>
        <v>3.4304291871471557</v>
      </c>
      <c r="Y29">
        <f t="shared" si="17"/>
        <v>4.9125288287795232</v>
      </c>
      <c r="Z29">
        <f t="shared" si="18"/>
        <v>1.4304338389945821</v>
      </c>
      <c r="AA29">
        <f t="shared" si="19"/>
        <v>-44.401754543367353</v>
      </c>
      <c r="AB29">
        <f t="shared" si="20"/>
        <v>28.000171911972135</v>
      </c>
      <c r="AC29">
        <f t="shared" si="21"/>
        <v>2.2999095892312034</v>
      </c>
      <c r="AD29">
        <f t="shared" si="22"/>
        <v>212.01383119255598</v>
      </c>
      <c r="AE29">
        <f t="shared" si="23"/>
        <v>12.13284819204727</v>
      </c>
      <c r="AF29">
        <f t="shared" si="24"/>
        <v>1.0067151621161727</v>
      </c>
      <c r="AG29">
        <f t="shared" si="25"/>
        <v>1.6882255967004378</v>
      </c>
      <c r="AH29">
        <v>81.478742344898592</v>
      </c>
      <c r="AI29">
        <v>73.55295999999997</v>
      </c>
      <c r="AJ29">
        <v>1.6730811196260109</v>
      </c>
      <c r="AK29">
        <v>61.475398606937702</v>
      </c>
      <c r="AL29">
        <f t="shared" si="26"/>
        <v>1.006842506652321</v>
      </c>
      <c r="AM29">
        <v>32.896047983502037</v>
      </c>
      <c r="AN29">
        <v>33.794035151515139</v>
      </c>
      <c r="AO29">
        <v>-1.6845067222545519E-7</v>
      </c>
      <c r="AP29">
        <v>100.62965961316399</v>
      </c>
      <c r="AQ29">
        <v>378</v>
      </c>
      <c r="AR29">
        <v>58</v>
      </c>
      <c r="AS29">
        <f t="shared" si="27"/>
        <v>1</v>
      </c>
      <c r="AT29">
        <f t="shared" si="28"/>
        <v>0</v>
      </c>
      <c r="AU29">
        <f t="shared" si="29"/>
        <v>47538.299018221129</v>
      </c>
      <c r="AV29">
        <f t="shared" si="30"/>
        <v>1200.001428571429</v>
      </c>
      <c r="AW29">
        <f t="shared" si="31"/>
        <v>1025.9262135931197</v>
      </c>
      <c r="AX29">
        <f t="shared" si="32"/>
        <v>0.85493749354486903</v>
      </c>
      <c r="AY29">
        <f t="shared" si="33"/>
        <v>0.18842936254159692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1675361720.5</v>
      </c>
      <c r="BF29">
        <v>68.647657142857142</v>
      </c>
      <c r="BG29">
        <v>79.911014285714288</v>
      </c>
      <c r="BH29">
        <v>33.79524285714286</v>
      </c>
      <c r="BI29">
        <v>32.897371428571432</v>
      </c>
      <c r="BJ29">
        <v>72.808728571428574</v>
      </c>
      <c r="BK29">
        <v>33.516414285714283</v>
      </c>
      <c r="BL29">
        <v>649.99928571428575</v>
      </c>
      <c r="BM29">
        <v>101.4062857142857</v>
      </c>
      <c r="BN29">
        <v>9.9988457142857159E-2</v>
      </c>
      <c r="BO29">
        <v>32.502285714285719</v>
      </c>
      <c r="BP29">
        <v>32.314928571428567</v>
      </c>
      <c r="BQ29">
        <v>999.89999999999986</v>
      </c>
      <c r="BR29">
        <v>0</v>
      </c>
      <c r="BS29">
        <v>0</v>
      </c>
      <c r="BT29">
        <v>9001.6071428571431</v>
      </c>
      <c r="BU29">
        <v>0</v>
      </c>
      <c r="BV29">
        <v>46.667499999999997</v>
      </c>
      <c r="BW29">
        <v>-11.26334285714286</v>
      </c>
      <c r="BX29">
        <v>71.048771428571428</v>
      </c>
      <c r="BY29">
        <v>82.629300000000015</v>
      </c>
      <c r="BZ29">
        <v>0.89786914285714281</v>
      </c>
      <c r="CA29">
        <v>79.911014285714288</v>
      </c>
      <c r="CB29">
        <v>32.897371428571432</v>
      </c>
      <c r="CC29">
        <v>3.4270499999999999</v>
      </c>
      <c r="CD29">
        <v>3.3360028571428568</v>
      </c>
      <c r="CE29">
        <v>26.262628571428571</v>
      </c>
      <c r="CF29">
        <v>25.80744285714286</v>
      </c>
      <c r="CG29">
        <v>1200.001428571429</v>
      </c>
      <c r="CH29">
        <v>0.50000100000000003</v>
      </c>
      <c r="CI29">
        <v>0.49999900000000003</v>
      </c>
      <c r="CJ29">
        <v>0</v>
      </c>
      <c r="CK29">
        <v>1089.6757142857141</v>
      </c>
      <c r="CL29">
        <v>4.9990899999999998</v>
      </c>
      <c r="CM29">
        <v>11835.842857142859</v>
      </c>
      <c r="CN29">
        <v>9557.869999999999</v>
      </c>
      <c r="CO29">
        <v>41.75</v>
      </c>
      <c r="CP29">
        <v>43.561999999999998</v>
      </c>
      <c r="CQ29">
        <v>42.454999999999998</v>
      </c>
      <c r="CR29">
        <v>42.811999999999998</v>
      </c>
      <c r="CS29">
        <v>43.125</v>
      </c>
      <c r="CT29">
        <v>597.50142857142862</v>
      </c>
      <c r="CU29">
        <v>597.5</v>
      </c>
      <c r="CV29">
        <v>0</v>
      </c>
      <c r="CW29">
        <v>1675361740.9000001</v>
      </c>
      <c r="CX29">
        <v>0</v>
      </c>
      <c r="CY29">
        <v>1675353449.5</v>
      </c>
      <c r="CZ29" t="s">
        <v>356</v>
      </c>
      <c r="DA29">
        <v>1675353449.5</v>
      </c>
      <c r="DB29">
        <v>1675353444</v>
      </c>
      <c r="DC29">
        <v>1</v>
      </c>
      <c r="DD29">
        <v>8.2000000000000003E-2</v>
      </c>
      <c r="DE29">
        <v>2.5000000000000001E-2</v>
      </c>
      <c r="DF29">
        <v>-5.3170000000000002</v>
      </c>
      <c r="DG29">
        <v>0.30099999999999999</v>
      </c>
      <c r="DH29">
        <v>415</v>
      </c>
      <c r="DI29">
        <v>32</v>
      </c>
      <c r="DJ29">
        <v>0.41</v>
      </c>
      <c r="DK29">
        <v>0.21</v>
      </c>
      <c r="DL29">
        <v>-10.88668</v>
      </c>
      <c r="DM29">
        <v>-2.9391872420262488</v>
      </c>
      <c r="DN29">
        <v>0.29027998570345831</v>
      </c>
      <c r="DO29">
        <v>0</v>
      </c>
      <c r="DP29">
        <v>0.90585942499999983</v>
      </c>
      <c r="DQ29">
        <v>-2.2116979362104321E-2</v>
      </c>
      <c r="DR29">
        <v>7.2378714719436134E-3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369</v>
      </c>
      <c r="EA29">
        <v>3.2980800000000001</v>
      </c>
      <c r="EB29">
        <v>2.6252200000000001</v>
      </c>
      <c r="EC29">
        <v>2.2432899999999999E-2</v>
      </c>
      <c r="ED29">
        <v>2.4251100000000001E-2</v>
      </c>
      <c r="EE29">
        <v>0.13919000000000001</v>
      </c>
      <c r="EF29">
        <v>0.135577</v>
      </c>
      <c r="EG29">
        <v>29534.3</v>
      </c>
      <c r="EH29">
        <v>29984.3</v>
      </c>
      <c r="EI29">
        <v>28102.9</v>
      </c>
      <c r="EJ29">
        <v>29568.6</v>
      </c>
      <c r="EK29">
        <v>33289</v>
      </c>
      <c r="EL29">
        <v>35481.4</v>
      </c>
      <c r="EM29">
        <v>39671.800000000003</v>
      </c>
      <c r="EN29">
        <v>42263.7</v>
      </c>
      <c r="EO29">
        <v>1.48787</v>
      </c>
      <c r="EP29">
        <v>2.2151200000000002</v>
      </c>
      <c r="EQ29">
        <v>0.12584799999999999</v>
      </c>
      <c r="ER29">
        <v>0</v>
      </c>
      <c r="ES29">
        <v>30.2654</v>
      </c>
      <c r="ET29">
        <v>999.9</v>
      </c>
      <c r="EU29">
        <v>73.8</v>
      </c>
      <c r="EV29">
        <v>33.200000000000003</v>
      </c>
      <c r="EW29">
        <v>37.182000000000002</v>
      </c>
      <c r="EX29">
        <v>57.3108</v>
      </c>
      <c r="EY29">
        <v>-3.7459899999999999</v>
      </c>
      <c r="EZ29">
        <v>2</v>
      </c>
      <c r="FA29">
        <v>0.34818100000000002</v>
      </c>
      <c r="FB29">
        <v>-0.136492</v>
      </c>
      <c r="FC29">
        <v>20.273800000000001</v>
      </c>
      <c r="FD29">
        <v>5.2201399999999998</v>
      </c>
      <c r="FE29">
        <v>12.004300000000001</v>
      </c>
      <c r="FF29">
        <v>4.98705</v>
      </c>
      <c r="FG29">
        <v>3.2845499999999999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1.8621799999999999</v>
      </c>
      <c r="FN29">
        <v>1.8642099999999999</v>
      </c>
      <c r="FO29">
        <v>1.8603400000000001</v>
      </c>
      <c r="FP29">
        <v>1.8609800000000001</v>
      </c>
      <c r="FQ29">
        <v>1.8602000000000001</v>
      </c>
      <c r="FR29">
        <v>1.86188</v>
      </c>
      <c r="FS29">
        <v>1.85846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-4.173</v>
      </c>
      <c r="GH29">
        <v>0.27879999999999999</v>
      </c>
      <c r="GI29">
        <v>-3.8812981962806838</v>
      </c>
      <c r="GJ29">
        <v>-3.9744887815693084E-3</v>
      </c>
      <c r="GK29">
        <v>1.847162108954052E-6</v>
      </c>
      <c r="GL29">
        <v>-4.4217609294687878E-10</v>
      </c>
      <c r="GM29">
        <v>-3.5710143375135749E-2</v>
      </c>
      <c r="GN29">
        <v>-2.5986294017825021E-3</v>
      </c>
      <c r="GO29">
        <v>9.7579789506272807E-4</v>
      </c>
      <c r="GP29">
        <v>-1.8446741173202889E-5</v>
      </c>
      <c r="GQ29">
        <v>6</v>
      </c>
      <c r="GR29">
        <v>2080</v>
      </c>
      <c r="GS29">
        <v>4</v>
      </c>
      <c r="GT29">
        <v>32</v>
      </c>
      <c r="GU29">
        <v>137.9</v>
      </c>
      <c r="GV29">
        <v>138</v>
      </c>
      <c r="GW29">
        <v>0.41381800000000002</v>
      </c>
      <c r="GX29">
        <v>2.5891099999999998</v>
      </c>
      <c r="GY29">
        <v>2.04834</v>
      </c>
      <c r="GZ29">
        <v>2.6135299999999999</v>
      </c>
      <c r="HA29">
        <v>2.1972700000000001</v>
      </c>
      <c r="HB29">
        <v>2.34863</v>
      </c>
      <c r="HC29">
        <v>38.256799999999998</v>
      </c>
      <c r="HD29">
        <v>14.2371</v>
      </c>
      <c r="HE29">
        <v>18</v>
      </c>
      <c r="HF29">
        <v>259.38299999999998</v>
      </c>
      <c r="HG29">
        <v>760.64300000000003</v>
      </c>
      <c r="HH29">
        <v>31.0001</v>
      </c>
      <c r="HI29">
        <v>31.8887</v>
      </c>
      <c r="HJ29">
        <v>30.000399999999999</v>
      </c>
      <c r="HK29">
        <v>31.804600000000001</v>
      </c>
      <c r="HL29">
        <v>31.7667</v>
      </c>
      <c r="HM29">
        <v>8.3130900000000008</v>
      </c>
      <c r="HN29">
        <v>15.8245</v>
      </c>
      <c r="HO29">
        <v>100</v>
      </c>
      <c r="HP29">
        <v>31</v>
      </c>
      <c r="HQ29">
        <v>97.086200000000005</v>
      </c>
      <c r="HR29">
        <v>32.824599999999997</v>
      </c>
      <c r="HS29">
        <v>99.031700000000001</v>
      </c>
      <c r="HT29">
        <v>98.005899999999997</v>
      </c>
    </row>
    <row r="30" spans="1:228" x14ac:dyDescent="0.2">
      <c r="A30">
        <v>15</v>
      </c>
      <c r="B30">
        <v>1675361726.5</v>
      </c>
      <c r="C30">
        <v>56</v>
      </c>
      <c r="D30" t="s">
        <v>388</v>
      </c>
      <c r="E30" t="s">
        <v>389</v>
      </c>
      <c r="F30">
        <v>4</v>
      </c>
      <c r="G30">
        <v>1675361724.1875</v>
      </c>
      <c r="H30">
        <f t="shared" si="0"/>
        <v>9.9913962262805286E-4</v>
      </c>
      <c r="I30">
        <f t="shared" si="1"/>
        <v>0.99913962262805278</v>
      </c>
      <c r="J30">
        <f t="shared" si="2"/>
        <v>1.7839037612901982</v>
      </c>
      <c r="K30">
        <f t="shared" si="3"/>
        <v>74.625124999999997</v>
      </c>
      <c r="L30">
        <f t="shared" si="4"/>
        <v>31.499750219986357</v>
      </c>
      <c r="M30">
        <f t="shared" si="5"/>
        <v>3.1974072486244123</v>
      </c>
      <c r="N30">
        <f t="shared" si="6"/>
        <v>7.5748827828199268</v>
      </c>
      <c r="O30">
        <f t="shared" si="7"/>
        <v>6.8958743727192365E-2</v>
      </c>
      <c r="P30">
        <f t="shared" si="8"/>
        <v>2.7679324565776704</v>
      </c>
      <c r="Q30">
        <f t="shared" si="9"/>
        <v>6.8018346062502441E-2</v>
      </c>
      <c r="R30">
        <f t="shared" si="10"/>
        <v>4.2594888845601142E-2</v>
      </c>
      <c r="S30">
        <f t="shared" si="11"/>
        <v>226.1150043597236</v>
      </c>
      <c r="T30">
        <f t="shared" si="12"/>
        <v>33.629794022600684</v>
      </c>
      <c r="U30">
        <f t="shared" si="13"/>
        <v>32.312987500000013</v>
      </c>
      <c r="V30">
        <f t="shared" si="14"/>
        <v>4.8603302393160623</v>
      </c>
      <c r="W30">
        <f t="shared" si="15"/>
        <v>69.823753755627024</v>
      </c>
      <c r="X30">
        <f t="shared" si="16"/>
        <v>3.4301752444844213</v>
      </c>
      <c r="Y30">
        <f t="shared" si="17"/>
        <v>4.9126193594368122</v>
      </c>
      <c r="Z30">
        <f t="shared" si="18"/>
        <v>1.430154994831641</v>
      </c>
      <c r="AA30">
        <f t="shared" si="19"/>
        <v>-44.062057357897132</v>
      </c>
      <c r="AB30">
        <f t="shared" si="20"/>
        <v>28.296747883336092</v>
      </c>
      <c r="AC30">
        <f t="shared" si="21"/>
        <v>2.3277303039575092</v>
      </c>
      <c r="AD30">
        <f t="shared" si="22"/>
        <v>212.67742518912007</v>
      </c>
      <c r="AE30">
        <f t="shared" si="23"/>
        <v>12.268725240329829</v>
      </c>
      <c r="AF30">
        <f t="shared" si="24"/>
        <v>1.0004481406977468</v>
      </c>
      <c r="AG30">
        <f t="shared" si="25"/>
        <v>1.7839037612901982</v>
      </c>
      <c r="AH30">
        <v>88.369457669617418</v>
      </c>
      <c r="AI30">
        <v>80.295804242424239</v>
      </c>
      <c r="AJ30">
        <v>1.6882153164017131</v>
      </c>
      <c r="AK30">
        <v>61.475398606937702</v>
      </c>
      <c r="AL30">
        <f t="shared" si="26"/>
        <v>0.99913962262805278</v>
      </c>
      <c r="AM30">
        <v>32.899961225230243</v>
      </c>
      <c r="AN30">
        <v>33.791007878787887</v>
      </c>
      <c r="AO30">
        <v>2.1241523399792162E-6</v>
      </c>
      <c r="AP30">
        <v>100.62965961316399</v>
      </c>
      <c r="AQ30">
        <v>377</v>
      </c>
      <c r="AR30">
        <v>58</v>
      </c>
      <c r="AS30">
        <f t="shared" si="27"/>
        <v>1</v>
      </c>
      <c r="AT30">
        <f t="shared" si="28"/>
        <v>0</v>
      </c>
      <c r="AU30">
        <f t="shared" si="29"/>
        <v>47423.962021706408</v>
      </c>
      <c r="AV30">
        <f t="shared" si="30"/>
        <v>1199.99875</v>
      </c>
      <c r="AW30">
        <f t="shared" si="31"/>
        <v>1025.9239260931211</v>
      </c>
      <c r="AX30">
        <f t="shared" si="32"/>
        <v>0.85493749563749222</v>
      </c>
      <c r="AY30">
        <f t="shared" si="33"/>
        <v>0.18842936658035986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1675361724.1875</v>
      </c>
      <c r="BF30">
        <v>74.625124999999997</v>
      </c>
      <c r="BG30">
        <v>86.018275000000003</v>
      </c>
      <c r="BH30">
        <v>33.792900000000003</v>
      </c>
      <c r="BI30">
        <v>32.900675</v>
      </c>
      <c r="BJ30">
        <v>78.808399999999992</v>
      </c>
      <c r="BK30">
        <v>33.514049999999997</v>
      </c>
      <c r="BL30">
        <v>650.04237499999999</v>
      </c>
      <c r="BM30">
        <v>101.40575</v>
      </c>
      <c r="BN30">
        <v>0.1000469125</v>
      </c>
      <c r="BO30">
        <v>32.502612499999998</v>
      </c>
      <c r="BP30">
        <v>32.312987500000013</v>
      </c>
      <c r="BQ30">
        <v>999.9</v>
      </c>
      <c r="BR30">
        <v>0</v>
      </c>
      <c r="BS30">
        <v>0</v>
      </c>
      <c r="BT30">
        <v>8979.6875</v>
      </c>
      <c r="BU30">
        <v>0</v>
      </c>
      <c r="BV30">
        <v>48.271649999999987</v>
      </c>
      <c r="BW30">
        <v>-11.3931375</v>
      </c>
      <c r="BX30">
        <v>77.235137500000008</v>
      </c>
      <c r="BY30">
        <v>88.944600000000008</v>
      </c>
      <c r="BZ30">
        <v>0.892205625</v>
      </c>
      <c r="CA30">
        <v>86.018275000000003</v>
      </c>
      <c r="CB30">
        <v>32.900675</v>
      </c>
      <c r="CC30">
        <v>3.4267949999999998</v>
      </c>
      <c r="CD30">
        <v>3.3363212500000001</v>
      </c>
      <c r="CE30">
        <v>26.26135</v>
      </c>
      <c r="CF30">
        <v>25.809024999999998</v>
      </c>
      <c r="CG30">
        <v>1199.99875</v>
      </c>
      <c r="CH30">
        <v>0.50000100000000003</v>
      </c>
      <c r="CI30">
        <v>0.49999900000000003</v>
      </c>
      <c r="CJ30">
        <v>0</v>
      </c>
      <c r="CK30">
        <v>1089.1537499999999</v>
      </c>
      <c r="CL30">
        <v>4.9990899999999998</v>
      </c>
      <c r="CM30">
        <v>11830.3125</v>
      </c>
      <c r="CN30">
        <v>9557.8549999999996</v>
      </c>
      <c r="CO30">
        <v>41.734250000000003</v>
      </c>
      <c r="CP30">
        <v>43.561999999999998</v>
      </c>
      <c r="CQ30">
        <v>42.436999999999998</v>
      </c>
      <c r="CR30">
        <v>42.811999999999998</v>
      </c>
      <c r="CS30">
        <v>43.125</v>
      </c>
      <c r="CT30">
        <v>597.5</v>
      </c>
      <c r="CU30">
        <v>597.49874999999997</v>
      </c>
      <c r="CV30">
        <v>0</v>
      </c>
      <c r="CW30">
        <v>1675361745.0999999</v>
      </c>
      <c r="CX30">
        <v>0</v>
      </c>
      <c r="CY30">
        <v>1675353449.5</v>
      </c>
      <c r="CZ30" t="s">
        <v>356</v>
      </c>
      <c r="DA30">
        <v>1675353449.5</v>
      </c>
      <c r="DB30">
        <v>1675353444</v>
      </c>
      <c r="DC30">
        <v>1</v>
      </c>
      <c r="DD30">
        <v>8.2000000000000003E-2</v>
      </c>
      <c r="DE30">
        <v>2.5000000000000001E-2</v>
      </c>
      <c r="DF30">
        <v>-5.3170000000000002</v>
      </c>
      <c r="DG30">
        <v>0.30099999999999999</v>
      </c>
      <c r="DH30">
        <v>415</v>
      </c>
      <c r="DI30">
        <v>32</v>
      </c>
      <c r="DJ30">
        <v>0.41</v>
      </c>
      <c r="DK30">
        <v>0.21</v>
      </c>
      <c r="DL30">
        <v>-11.049797560975611</v>
      </c>
      <c r="DM30">
        <v>-2.443754006968657</v>
      </c>
      <c r="DN30">
        <v>0.2421288867502786</v>
      </c>
      <c r="DO30">
        <v>0</v>
      </c>
      <c r="DP30">
        <v>0.90489860975609748</v>
      </c>
      <c r="DQ30">
        <v>-7.6469268292684731E-2</v>
      </c>
      <c r="DR30">
        <v>8.196945412262565E-3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369</v>
      </c>
      <c r="EA30">
        <v>3.2978800000000001</v>
      </c>
      <c r="EB30">
        <v>2.6251500000000001</v>
      </c>
      <c r="EC30">
        <v>2.4317100000000001E-2</v>
      </c>
      <c r="ED30">
        <v>2.6088799999999999E-2</v>
      </c>
      <c r="EE30">
        <v>0.139177</v>
      </c>
      <c r="EF30">
        <v>0.13558500000000001</v>
      </c>
      <c r="EG30">
        <v>29478</v>
      </c>
      <c r="EH30">
        <v>29927.5</v>
      </c>
      <c r="EI30">
        <v>28103.5</v>
      </c>
      <c r="EJ30">
        <v>29568.2</v>
      </c>
      <c r="EK30">
        <v>33290.1</v>
      </c>
      <c r="EL30">
        <v>35481.1</v>
      </c>
      <c r="EM30">
        <v>39672.400000000001</v>
      </c>
      <c r="EN30">
        <v>42263.5</v>
      </c>
      <c r="EO30">
        <v>1.4899500000000001</v>
      </c>
      <c r="EP30">
        <v>2.2152799999999999</v>
      </c>
      <c r="EQ30">
        <v>0.126891</v>
      </c>
      <c r="ER30">
        <v>0</v>
      </c>
      <c r="ES30">
        <v>30.257999999999999</v>
      </c>
      <c r="ET30">
        <v>999.9</v>
      </c>
      <c r="EU30">
        <v>73.8</v>
      </c>
      <c r="EV30">
        <v>33.200000000000003</v>
      </c>
      <c r="EW30">
        <v>37.180999999999997</v>
      </c>
      <c r="EX30">
        <v>56.890799999999999</v>
      </c>
      <c r="EY30">
        <v>-3.78606</v>
      </c>
      <c r="EZ30">
        <v>2</v>
      </c>
      <c r="FA30">
        <v>0.34851599999999999</v>
      </c>
      <c r="FB30">
        <v>-0.13552</v>
      </c>
      <c r="FC30">
        <v>20.273800000000001</v>
      </c>
      <c r="FD30">
        <v>5.2195400000000003</v>
      </c>
      <c r="FE30">
        <v>12.004300000000001</v>
      </c>
      <c r="FF30">
        <v>4.9869000000000003</v>
      </c>
      <c r="FG30">
        <v>3.2845800000000001</v>
      </c>
      <c r="FH30">
        <v>9999</v>
      </c>
      <c r="FI30">
        <v>9999</v>
      </c>
      <c r="FJ30">
        <v>9999</v>
      </c>
      <c r="FK30">
        <v>999.9</v>
      </c>
      <c r="FL30">
        <v>1.8658300000000001</v>
      </c>
      <c r="FM30">
        <v>1.8621799999999999</v>
      </c>
      <c r="FN30">
        <v>1.8642300000000001</v>
      </c>
      <c r="FO30">
        <v>1.8603499999999999</v>
      </c>
      <c r="FP30">
        <v>1.86097</v>
      </c>
      <c r="FQ30">
        <v>1.86019</v>
      </c>
      <c r="FR30">
        <v>1.86188</v>
      </c>
      <c r="FS30">
        <v>1.85846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-4.1970000000000001</v>
      </c>
      <c r="GH30">
        <v>0.27879999999999999</v>
      </c>
      <c r="GI30">
        <v>-3.8812981962806838</v>
      </c>
      <c r="GJ30">
        <v>-3.9744887815693084E-3</v>
      </c>
      <c r="GK30">
        <v>1.847162108954052E-6</v>
      </c>
      <c r="GL30">
        <v>-4.4217609294687878E-10</v>
      </c>
      <c r="GM30">
        <v>-3.5710143375135749E-2</v>
      </c>
      <c r="GN30">
        <v>-2.5986294017825021E-3</v>
      </c>
      <c r="GO30">
        <v>9.7579789506272807E-4</v>
      </c>
      <c r="GP30">
        <v>-1.8446741173202889E-5</v>
      </c>
      <c r="GQ30">
        <v>6</v>
      </c>
      <c r="GR30">
        <v>2080</v>
      </c>
      <c r="GS30">
        <v>4</v>
      </c>
      <c r="GT30">
        <v>32</v>
      </c>
      <c r="GU30">
        <v>137.9</v>
      </c>
      <c r="GV30">
        <v>138</v>
      </c>
      <c r="GW30">
        <v>0.43457000000000001</v>
      </c>
      <c r="GX30">
        <v>2.5866699999999998</v>
      </c>
      <c r="GY30">
        <v>2.04834</v>
      </c>
      <c r="GZ30">
        <v>2.6122999999999998</v>
      </c>
      <c r="HA30">
        <v>2.1972700000000001</v>
      </c>
      <c r="HB30">
        <v>2.36084</v>
      </c>
      <c r="HC30">
        <v>38.256799999999998</v>
      </c>
      <c r="HD30">
        <v>14.245900000000001</v>
      </c>
      <c r="HE30">
        <v>18</v>
      </c>
      <c r="HF30">
        <v>260.21199999999999</v>
      </c>
      <c r="HG30">
        <v>760.82399999999996</v>
      </c>
      <c r="HH30">
        <v>31.0002</v>
      </c>
      <c r="HI30">
        <v>31.892700000000001</v>
      </c>
      <c r="HJ30">
        <v>30.000499999999999</v>
      </c>
      <c r="HK30">
        <v>31.807400000000001</v>
      </c>
      <c r="HL30">
        <v>31.769500000000001</v>
      </c>
      <c r="HM30">
        <v>8.7163900000000005</v>
      </c>
      <c r="HN30">
        <v>15.8245</v>
      </c>
      <c r="HO30">
        <v>100</v>
      </c>
      <c r="HP30">
        <v>31</v>
      </c>
      <c r="HQ30">
        <v>103.872</v>
      </c>
      <c r="HR30">
        <v>32.8262</v>
      </c>
      <c r="HS30">
        <v>99.033299999999997</v>
      </c>
      <c r="HT30">
        <v>98.005200000000002</v>
      </c>
    </row>
    <row r="31" spans="1:228" x14ac:dyDescent="0.2">
      <c r="A31">
        <v>16</v>
      </c>
      <c r="B31">
        <v>1675361730.5</v>
      </c>
      <c r="C31">
        <v>60</v>
      </c>
      <c r="D31" t="s">
        <v>390</v>
      </c>
      <c r="E31" t="s">
        <v>391</v>
      </c>
      <c r="F31">
        <v>4</v>
      </c>
      <c r="G31">
        <v>1675361728.5</v>
      </c>
      <c r="H31">
        <f t="shared" si="0"/>
        <v>9.9180545133360949E-4</v>
      </c>
      <c r="I31">
        <f t="shared" si="1"/>
        <v>0.99180545133360953</v>
      </c>
      <c r="J31">
        <f t="shared" si="2"/>
        <v>1.8497144355724227</v>
      </c>
      <c r="K31">
        <f t="shared" si="3"/>
        <v>81.639385714285709</v>
      </c>
      <c r="L31">
        <f t="shared" si="4"/>
        <v>36.464651294306563</v>
      </c>
      <c r="M31">
        <f t="shared" si="5"/>
        <v>3.7014224572103518</v>
      </c>
      <c r="N31">
        <f t="shared" si="6"/>
        <v>8.2869805400524026</v>
      </c>
      <c r="O31">
        <f t="shared" si="7"/>
        <v>6.8378940463417054E-2</v>
      </c>
      <c r="P31">
        <f t="shared" si="8"/>
        <v>2.7755750372163273</v>
      </c>
      <c r="Q31">
        <f t="shared" si="9"/>
        <v>6.7456684957808544E-2</v>
      </c>
      <c r="R31">
        <f t="shared" si="10"/>
        <v>4.2242252753416802E-2</v>
      </c>
      <c r="S31">
        <f t="shared" si="11"/>
        <v>226.11434409179947</v>
      </c>
      <c r="T31">
        <f t="shared" si="12"/>
        <v>33.62765063611797</v>
      </c>
      <c r="U31">
        <f t="shared" si="13"/>
        <v>32.316614285714287</v>
      </c>
      <c r="V31">
        <f t="shared" si="14"/>
        <v>4.8613257635789244</v>
      </c>
      <c r="W31">
        <f t="shared" si="15"/>
        <v>69.821795218570045</v>
      </c>
      <c r="X31">
        <f t="shared" si="16"/>
        <v>3.4298334477968853</v>
      </c>
      <c r="Y31">
        <f t="shared" si="17"/>
        <v>4.9122676337097024</v>
      </c>
      <c r="Z31">
        <f t="shared" si="18"/>
        <v>1.4314923157820392</v>
      </c>
      <c r="AA31">
        <f t="shared" si="19"/>
        <v>-43.738620403812178</v>
      </c>
      <c r="AB31">
        <f t="shared" si="20"/>
        <v>27.642192556946402</v>
      </c>
      <c r="AC31">
        <f t="shared" si="21"/>
        <v>2.26765073027918</v>
      </c>
      <c r="AD31">
        <f t="shared" si="22"/>
        <v>212.28556697521287</v>
      </c>
      <c r="AE31">
        <f t="shared" si="23"/>
        <v>12.254311264818346</v>
      </c>
      <c r="AF31">
        <f t="shared" si="24"/>
        <v>0.99586017107444369</v>
      </c>
      <c r="AG31">
        <f t="shared" si="25"/>
        <v>1.8497144355724227</v>
      </c>
      <c r="AH31">
        <v>95.046910577950385</v>
      </c>
      <c r="AI31">
        <v>86.989516969696979</v>
      </c>
      <c r="AJ31">
        <v>1.666870619856661</v>
      </c>
      <c r="AK31">
        <v>61.475398606937702</v>
      </c>
      <c r="AL31">
        <f t="shared" si="26"/>
        <v>0.99180545133360953</v>
      </c>
      <c r="AM31">
        <v>32.904458693409737</v>
      </c>
      <c r="AN31">
        <v>33.789228484848472</v>
      </c>
      <c r="AO31">
        <v>-1.6335414688674789E-5</v>
      </c>
      <c r="AP31">
        <v>100.62965961316399</v>
      </c>
      <c r="AQ31">
        <v>379</v>
      </c>
      <c r="AR31">
        <v>58</v>
      </c>
      <c r="AS31">
        <f t="shared" si="27"/>
        <v>1</v>
      </c>
      <c r="AT31">
        <f t="shared" si="28"/>
        <v>0</v>
      </c>
      <c r="AU31">
        <f t="shared" si="29"/>
        <v>47635.073969251978</v>
      </c>
      <c r="AV31">
        <f t="shared" si="30"/>
        <v>1199.995714285714</v>
      </c>
      <c r="AW31">
        <f t="shared" si="31"/>
        <v>1025.9212850216575</v>
      </c>
      <c r="AX31">
        <f t="shared" si="32"/>
        <v>0.85493745753277728</v>
      </c>
      <c r="AY31">
        <f t="shared" si="33"/>
        <v>0.18842929303826045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1675361728.5</v>
      </c>
      <c r="BF31">
        <v>81.639385714285709</v>
      </c>
      <c r="BG31">
        <v>93.027271428571439</v>
      </c>
      <c r="BH31">
        <v>33.789085714285719</v>
      </c>
      <c r="BI31">
        <v>32.900799999999997</v>
      </c>
      <c r="BJ31">
        <v>85.84854285714286</v>
      </c>
      <c r="BK31">
        <v>33.510242857142849</v>
      </c>
      <c r="BL31">
        <v>649.93342857142852</v>
      </c>
      <c r="BM31">
        <v>101.4074285714286</v>
      </c>
      <c r="BN31">
        <v>9.9711242857142848E-2</v>
      </c>
      <c r="BO31">
        <v>32.501342857142859</v>
      </c>
      <c r="BP31">
        <v>32.316614285714287</v>
      </c>
      <c r="BQ31">
        <v>999.89999999999986</v>
      </c>
      <c r="BR31">
        <v>0</v>
      </c>
      <c r="BS31">
        <v>0</v>
      </c>
      <c r="BT31">
        <v>9020.0885714285723</v>
      </c>
      <c r="BU31">
        <v>0</v>
      </c>
      <c r="BV31">
        <v>53.30977142857143</v>
      </c>
      <c r="BW31">
        <v>-11.387885714285719</v>
      </c>
      <c r="BX31">
        <v>84.494371428571426</v>
      </c>
      <c r="BY31">
        <v>96.192042857142852</v>
      </c>
      <c r="BZ31">
        <v>0.88826757142857138</v>
      </c>
      <c r="CA31">
        <v>93.027271428571439</v>
      </c>
      <c r="CB31">
        <v>32.900799999999997</v>
      </c>
      <c r="CC31">
        <v>3.426465714285714</v>
      </c>
      <c r="CD31">
        <v>3.336388571428571</v>
      </c>
      <c r="CE31">
        <v>26.259728571428571</v>
      </c>
      <c r="CF31">
        <v>25.8094</v>
      </c>
      <c r="CG31">
        <v>1199.995714285714</v>
      </c>
      <c r="CH31">
        <v>0.50000100000000003</v>
      </c>
      <c r="CI31">
        <v>0.49999900000000003</v>
      </c>
      <c r="CJ31">
        <v>0</v>
      </c>
      <c r="CK31">
        <v>1088.04</v>
      </c>
      <c r="CL31">
        <v>4.9990899999999998</v>
      </c>
      <c r="CM31">
        <v>11823.857142857139</v>
      </c>
      <c r="CN31">
        <v>9557.8228571428572</v>
      </c>
      <c r="CO31">
        <v>41.75</v>
      </c>
      <c r="CP31">
        <v>43.561999999999998</v>
      </c>
      <c r="CQ31">
        <v>42.454999999999998</v>
      </c>
      <c r="CR31">
        <v>42.794285714285706</v>
      </c>
      <c r="CS31">
        <v>43.125</v>
      </c>
      <c r="CT31">
        <v>597.5</v>
      </c>
      <c r="CU31">
        <v>597.49571428571437</v>
      </c>
      <c r="CV31">
        <v>0</v>
      </c>
      <c r="CW31">
        <v>1675361748.7</v>
      </c>
      <c r="CX31">
        <v>0</v>
      </c>
      <c r="CY31">
        <v>1675353449.5</v>
      </c>
      <c r="CZ31" t="s">
        <v>356</v>
      </c>
      <c r="DA31">
        <v>1675353449.5</v>
      </c>
      <c r="DB31">
        <v>1675353444</v>
      </c>
      <c r="DC31">
        <v>1</v>
      </c>
      <c r="DD31">
        <v>8.2000000000000003E-2</v>
      </c>
      <c r="DE31">
        <v>2.5000000000000001E-2</v>
      </c>
      <c r="DF31">
        <v>-5.3170000000000002</v>
      </c>
      <c r="DG31">
        <v>0.30099999999999999</v>
      </c>
      <c r="DH31">
        <v>415</v>
      </c>
      <c r="DI31">
        <v>32</v>
      </c>
      <c r="DJ31">
        <v>0.41</v>
      </c>
      <c r="DK31">
        <v>0.21</v>
      </c>
      <c r="DL31">
        <v>-11.177909756097559</v>
      </c>
      <c r="DM31">
        <v>-1.879599303135892</v>
      </c>
      <c r="DN31">
        <v>0.19344231484634181</v>
      </c>
      <c r="DO31">
        <v>0</v>
      </c>
      <c r="DP31">
        <v>0.89940141463414625</v>
      </c>
      <c r="DQ31">
        <v>-8.831272473867427E-2</v>
      </c>
      <c r="DR31">
        <v>8.7950880719826954E-3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369</v>
      </c>
      <c r="EA31">
        <v>3.2977500000000002</v>
      </c>
      <c r="EB31">
        <v>2.6252499999999999</v>
      </c>
      <c r="EC31">
        <v>2.6164E-2</v>
      </c>
      <c r="ED31">
        <v>2.7940799999999998E-2</v>
      </c>
      <c r="EE31">
        <v>0.139182</v>
      </c>
      <c r="EF31">
        <v>0.13553399999999999</v>
      </c>
      <c r="EG31">
        <v>29421.599999999999</v>
      </c>
      <c r="EH31">
        <v>29870.5</v>
      </c>
      <c r="EI31">
        <v>28102.799999999999</v>
      </c>
      <c r="EJ31">
        <v>29568.2</v>
      </c>
      <c r="EK31">
        <v>33289.199999999997</v>
      </c>
      <c r="EL31">
        <v>35483.1</v>
      </c>
      <c r="EM31">
        <v>39671.4</v>
      </c>
      <c r="EN31">
        <v>42263.3</v>
      </c>
      <c r="EO31">
        <v>1.4847999999999999</v>
      </c>
      <c r="EP31">
        <v>2.21522</v>
      </c>
      <c r="EQ31">
        <v>0.12740899999999999</v>
      </c>
      <c r="ER31">
        <v>0</v>
      </c>
      <c r="ES31">
        <v>30.247599999999998</v>
      </c>
      <c r="ET31">
        <v>999.9</v>
      </c>
      <c r="EU31">
        <v>73.8</v>
      </c>
      <c r="EV31">
        <v>33.200000000000003</v>
      </c>
      <c r="EW31">
        <v>37.179499999999997</v>
      </c>
      <c r="EX31">
        <v>57.1008</v>
      </c>
      <c r="EY31">
        <v>-3.7219500000000001</v>
      </c>
      <c r="EZ31">
        <v>2</v>
      </c>
      <c r="FA31">
        <v>0.34871400000000002</v>
      </c>
      <c r="FB31">
        <v>-0.134518</v>
      </c>
      <c r="FC31">
        <v>20.273900000000001</v>
      </c>
      <c r="FD31">
        <v>5.2195400000000003</v>
      </c>
      <c r="FE31">
        <v>12.0047</v>
      </c>
      <c r="FF31">
        <v>4.9866000000000001</v>
      </c>
      <c r="FG31">
        <v>3.2845800000000001</v>
      </c>
      <c r="FH31">
        <v>9999</v>
      </c>
      <c r="FI31">
        <v>9999</v>
      </c>
      <c r="FJ31">
        <v>9999</v>
      </c>
      <c r="FK31">
        <v>999.9</v>
      </c>
      <c r="FL31">
        <v>1.86582</v>
      </c>
      <c r="FM31">
        <v>1.8621799999999999</v>
      </c>
      <c r="FN31">
        <v>1.86425</v>
      </c>
      <c r="FO31">
        <v>1.86033</v>
      </c>
      <c r="FP31">
        <v>1.86097</v>
      </c>
      <c r="FQ31">
        <v>1.86019</v>
      </c>
      <c r="FR31">
        <v>1.8618699999999999</v>
      </c>
      <c r="FS31">
        <v>1.8584700000000001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-4.2210000000000001</v>
      </c>
      <c r="GH31">
        <v>0.27889999999999998</v>
      </c>
      <c r="GI31">
        <v>-3.8812981962806838</v>
      </c>
      <c r="GJ31">
        <v>-3.9744887815693084E-3</v>
      </c>
      <c r="GK31">
        <v>1.847162108954052E-6</v>
      </c>
      <c r="GL31">
        <v>-4.4217609294687878E-10</v>
      </c>
      <c r="GM31">
        <v>-3.5710143375135749E-2</v>
      </c>
      <c r="GN31">
        <v>-2.5986294017825021E-3</v>
      </c>
      <c r="GO31">
        <v>9.7579789506272807E-4</v>
      </c>
      <c r="GP31">
        <v>-1.8446741173202889E-5</v>
      </c>
      <c r="GQ31">
        <v>6</v>
      </c>
      <c r="GR31">
        <v>2080</v>
      </c>
      <c r="GS31">
        <v>4</v>
      </c>
      <c r="GT31">
        <v>32</v>
      </c>
      <c r="GU31">
        <v>138</v>
      </c>
      <c r="GV31">
        <v>138.1</v>
      </c>
      <c r="GW31">
        <v>0.45410200000000001</v>
      </c>
      <c r="GX31">
        <v>2.5817899999999998</v>
      </c>
      <c r="GY31">
        <v>2.04834</v>
      </c>
      <c r="GZ31">
        <v>2.6122999999999998</v>
      </c>
      <c r="HA31">
        <v>2.1972700000000001</v>
      </c>
      <c r="HB31">
        <v>2.36938</v>
      </c>
      <c r="HC31">
        <v>38.256799999999998</v>
      </c>
      <c r="HD31">
        <v>14.245900000000001</v>
      </c>
      <c r="HE31">
        <v>18</v>
      </c>
      <c r="HF31">
        <v>258.19499999999999</v>
      </c>
      <c r="HG31">
        <v>760.81200000000001</v>
      </c>
      <c r="HH31">
        <v>31.0002</v>
      </c>
      <c r="HI31">
        <v>31.8962</v>
      </c>
      <c r="HJ31">
        <v>30.000399999999999</v>
      </c>
      <c r="HK31">
        <v>31.810199999999998</v>
      </c>
      <c r="HL31">
        <v>31.772300000000001</v>
      </c>
      <c r="HM31">
        <v>9.1206200000000006</v>
      </c>
      <c r="HN31">
        <v>16.099299999999999</v>
      </c>
      <c r="HO31">
        <v>100</v>
      </c>
      <c r="HP31">
        <v>31</v>
      </c>
      <c r="HQ31">
        <v>110.554</v>
      </c>
      <c r="HR31">
        <v>32.8247</v>
      </c>
      <c r="HS31">
        <v>99.031000000000006</v>
      </c>
      <c r="HT31">
        <v>98.004800000000003</v>
      </c>
    </row>
    <row r="32" spans="1:228" x14ac:dyDescent="0.2">
      <c r="A32">
        <v>17</v>
      </c>
      <c r="B32">
        <v>1675361734.5</v>
      </c>
      <c r="C32">
        <v>64</v>
      </c>
      <c r="D32" t="s">
        <v>392</v>
      </c>
      <c r="E32" t="s">
        <v>393</v>
      </c>
      <c r="F32">
        <v>4</v>
      </c>
      <c r="G32">
        <v>1675361732.1875</v>
      </c>
      <c r="H32">
        <f t="shared" si="0"/>
        <v>1.0217381418776894E-3</v>
      </c>
      <c r="I32">
        <f t="shared" si="1"/>
        <v>1.0217381418776894</v>
      </c>
      <c r="J32">
        <f t="shared" si="2"/>
        <v>1.8316303860308287</v>
      </c>
      <c r="K32">
        <f t="shared" si="3"/>
        <v>87.616837500000003</v>
      </c>
      <c r="L32">
        <f t="shared" si="4"/>
        <v>44.034234203513826</v>
      </c>
      <c r="M32">
        <f t="shared" si="5"/>
        <v>4.4698818956732609</v>
      </c>
      <c r="N32">
        <f t="shared" si="6"/>
        <v>8.8939190786732123</v>
      </c>
      <c r="O32">
        <f t="shared" si="7"/>
        <v>7.0556714146981517E-2</v>
      </c>
      <c r="P32">
        <f t="shared" si="8"/>
        <v>2.7663644782367443</v>
      </c>
      <c r="Q32">
        <f t="shared" si="9"/>
        <v>6.9572014089954892E-2</v>
      </c>
      <c r="R32">
        <f t="shared" si="10"/>
        <v>4.356983528042719E-2</v>
      </c>
      <c r="S32">
        <f t="shared" si="11"/>
        <v>226.11473248469599</v>
      </c>
      <c r="T32">
        <f t="shared" si="12"/>
        <v>33.621673573849925</v>
      </c>
      <c r="U32">
        <f t="shared" si="13"/>
        <v>32.311012499999997</v>
      </c>
      <c r="V32">
        <f t="shared" si="14"/>
        <v>4.8597881919196775</v>
      </c>
      <c r="W32">
        <f t="shared" si="15"/>
        <v>69.82792986778486</v>
      </c>
      <c r="X32">
        <f t="shared" si="16"/>
        <v>3.4298895560952736</v>
      </c>
      <c r="Y32">
        <f t="shared" si="17"/>
        <v>4.9119164245446925</v>
      </c>
      <c r="Z32">
        <f t="shared" si="18"/>
        <v>1.4298986358244039</v>
      </c>
      <c r="AA32">
        <f t="shared" si="19"/>
        <v>-45.058652056806103</v>
      </c>
      <c r="AB32">
        <f t="shared" si="20"/>
        <v>28.196826955992442</v>
      </c>
      <c r="AC32">
        <f t="shared" si="21"/>
        <v>2.3207739316044762</v>
      </c>
      <c r="AD32">
        <f t="shared" si="22"/>
        <v>211.57368131548679</v>
      </c>
      <c r="AE32">
        <f t="shared" si="23"/>
        <v>12.400189467125864</v>
      </c>
      <c r="AF32">
        <f t="shared" si="24"/>
        <v>1.0391676067110225</v>
      </c>
      <c r="AG32">
        <f t="shared" si="25"/>
        <v>1.8316303860308287</v>
      </c>
      <c r="AH32">
        <v>101.9050997067239</v>
      </c>
      <c r="AI32">
        <v>93.757326666666643</v>
      </c>
      <c r="AJ32">
        <v>1.695758280997002</v>
      </c>
      <c r="AK32">
        <v>61.475398606937702</v>
      </c>
      <c r="AL32">
        <f t="shared" si="26"/>
        <v>1.0217381418776894</v>
      </c>
      <c r="AM32">
        <v>32.875233801916593</v>
      </c>
      <c r="AN32">
        <v>33.786409696969692</v>
      </c>
      <c r="AO32">
        <v>5.2691992269528441E-6</v>
      </c>
      <c r="AP32">
        <v>100.62965961316399</v>
      </c>
      <c r="AQ32">
        <v>377</v>
      </c>
      <c r="AR32">
        <v>58</v>
      </c>
      <c r="AS32">
        <f t="shared" si="27"/>
        <v>1</v>
      </c>
      <c r="AT32">
        <f t="shared" si="28"/>
        <v>0</v>
      </c>
      <c r="AU32">
        <f t="shared" si="29"/>
        <v>47381.145606419908</v>
      </c>
      <c r="AV32">
        <f t="shared" si="30"/>
        <v>1199.9974999999999</v>
      </c>
      <c r="AW32">
        <f t="shared" si="31"/>
        <v>1025.9228385931067</v>
      </c>
      <c r="AX32">
        <f t="shared" si="32"/>
        <v>0.85493747994733882</v>
      </c>
      <c r="AY32">
        <f t="shared" si="33"/>
        <v>0.18842933629836395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1675361732.1875</v>
      </c>
      <c r="BF32">
        <v>87.616837500000003</v>
      </c>
      <c r="BG32">
        <v>99.146337499999987</v>
      </c>
      <c r="BH32">
        <v>33.788937500000003</v>
      </c>
      <c r="BI32">
        <v>32.862187499999997</v>
      </c>
      <c r="BJ32">
        <v>91.847962499999994</v>
      </c>
      <c r="BK32">
        <v>33.510125000000002</v>
      </c>
      <c r="BL32">
        <v>650.04925000000003</v>
      </c>
      <c r="BM32">
        <v>101.40900000000001</v>
      </c>
      <c r="BN32">
        <v>0.100245625</v>
      </c>
      <c r="BO32">
        <v>32.500075000000002</v>
      </c>
      <c r="BP32">
        <v>32.311012499999997</v>
      </c>
      <c r="BQ32">
        <v>999.9</v>
      </c>
      <c r="BR32">
        <v>0</v>
      </c>
      <c r="BS32">
        <v>0</v>
      </c>
      <c r="BT32">
        <v>8971.09375</v>
      </c>
      <c r="BU32">
        <v>0</v>
      </c>
      <c r="BV32">
        <v>58.309550000000002</v>
      </c>
      <c r="BW32">
        <v>-11.529450000000001</v>
      </c>
      <c r="BX32">
        <v>90.680862500000003</v>
      </c>
      <c r="BY32">
        <v>102.51502499999999</v>
      </c>
      <c r="BZ32">
        <v>0.92676075000000002</v>
      </c>
      <c r="CA32">
        <v>99.146337499999987</v>
      </c>
      <c r="CB32">
        <v>32.862187499999997</v>
      </c>
      <c r="CC32">
        <v>3.4265062500000001</v>
      </c>
      <c r="CD32">
        <v>3.33252375</v>
      </c>
      <c r="CE32">
        <v>26.259937499999999</v>
      </c>
      <c r="CF32">
        <v>25.789850000000001</v>
      </c>
      <c r="CG32">
        <v>1199.9974999999999</v>
      </c>
      <c r="CH32">
        <v>0.50000100000000003</v>
      </c>
      <c r="CI32">
        <v>0.49999900000000003</v>
      </c>
      <c r="CJ32">
        <v>0</v>
      </c>
      <c r="CK32">
        <v>1087.8575000000001</v>
      </c>
      <c r="CL32">
        <v>4.9990899999999998</v>
      </c>
      <c r="CM32">
        <v>11817.887500000001</v>
      </c>
      <c r="CN32">
        <v>9557.8374999999996</v>
      </c>
      <c r="CO32">
        <v>41.75</v>
      </c>
      <c r="CP32">
        <v>43.561999999999998</v>
      </c>
      <c r="CQ32">
        <v>42.436999999999998</v>
      </c>
      <c r="CR32">
        <v>42.811999999999998</v>
      </c>
      <c r="CS32">
        <v>43.125</v>
      </c>
      <c r="CT32">
        <v>597.5</v>
      </c>
      <c r="CU32">
        <v>597.49749999999995</v>
      </c>
      <c r="CV32">
        <v>0</v>
      </c>
      <c r="CW32">
        <v>1675361752.9000001</v>
      </c>
      <c r="CX32">
        <v>0</v>
      </c>
      <c r="CY32">
        <v>1675353449.5</v>
      </c>
      <c r="CZ32" t="s">
        <v>356</v>
      </c>
      <c r="DA32">
        <v>1675353449.5</v>
      </c>
      <c r="DB32">
        <v>1675353444</v>
      </c>
      <c r="DC32">
        <v>1</v>
      </c>
      <c r="DD32">
        <v>8.2000000000000003E-2</v>
      </c>
      <c r="DE32">
        <v>2.5000000000000001E-2</v>
      </c>
      <c r="DF32">
        <v>-5.3170000000000002</v>
      </c>
      <c r="DG32">
        <v>0.30099999999999999</v>
      </c>
      <c r="DH32">
        <v>415</v>
      </c>
      <c r="DI32">
        <v>32</v>
      </c>
      <c r="DJ32">
        <v>0.41</v>
      </c>
      <c r="DK32">
        <v>0.21</v>
      </c>
      <c r="DL32">
        <v>-11.321895</v>
      </c>
      <c r="DM32">
        <v>-1.4856968105065611</v>
      </c>
      <c r="DN32">
        <v>0.15035439626096739</v>
      </c>
      <c r="DO32">
        <v>0</v>
      </c>
      <c r="DP32">
        <v>0.901167575</v>
      </c>
      <c r="DQ32">
        <v>3.9918472795499073E-2</v>
      </c>
      <c r="DR32">
        <v>1.396297528087675E-2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369</v>
      </c>
      <c r="EA32">
        <v>3.2979799999999999</v>
      </c>
      <c r="EB32">
        <v>2.6251899999999999</v>
      </c>
      <c r="EC32">
        <v>2.8022100000000001E-2</v>
      </c>
      <c r="ED32">
        <v>2.97906E-2</v>
      </c>
      <c r="EE32">
        <v>0.13916000000000001</v>
      </c>
      <c r="EF32">
        <v>0.135431</v>
      </c>
      <c r="EG32">
        <v>29365</v>
      </c>
      <c r="EH32">
        <v>29813.9</v>
      </c>
      <c r="EI32">
        <v>28102.400000000001</v>
      </c>
      <c r="EJ32">
        <v>29568.400000000001</v>
      </c>
      <c r="EK32">
        <v>33289.5</v>
      </c>
      <c r="EL32">
        <v>35487.9</v>
      </c>
      <c r="EM32">
        <v>39670.5</v>
      </c>
      <c r="EN32">
        <v>42263.9</v>
      </c>
      <c r="EO32">
        <v>1.49105</v>
      </c>
      <c r="EP32">
        <v>2.2149299999999998</v>
      </c>
      <c r="EQ32">
        <v>0.126939</v>
      </c>
      <c r="ER32">
        <v>0</v>
      </c>
      <c r="ES32">
        <v>30.234999999999999</v>
      </c>
      <c r="ET32">
        <v>999.9</v>
      </c>
      <c r="EU32">
        <v>73.8</v>
      </c>
      <c r="EV32">
        <v>33.200000000000003</v>
      </c>
      <c r="EW32">
        <v>37.183</v>
      </c>
      <c r="EX32">
        <v>57.250799999999998</v>
      </c>
      <c r="EY32">
        <v>-3.7940700000000001</v>
      </c>
      <c r="EZ32">
        <v>2</v>
      </c>
      <c r="FA32">
        <v>0.34906999999999999</v>
      </c>
      <c r="FB32">
        <v>-0.135215</v>
      </c>
      <c r="FC32">
        <v>20.273800000000001</v>
      </c>
      <c r="FD32">
        <v>5.2195400000000003</v>
      </c>
      <c r="FE32">
        <v>12.004099999999999</v>
      </c>
      <c r="FF32">
        <v>4.9868499999999996</v>
      </c>
      <c r="FG32">
        <v>3.2845</v>
      </c>
      <c r="FH32">
        <v>9999</v>
      </c>
      <c r="FI32">
        <v>9999</v>
      </c>
      <c r="FJ32">
        <v>9999</v>
      </c>
      <c r="FK32">
        <v>999.9</v>
      </c>
      <c r="FL32">
        <v>1.86582</v>
      </c>
      <c r="FM32">
        <v>1.8621799999999999</v>
      </c>
      <c r="FN32">
        <v>1.8642399999999999</v>
      </c>
      <c r="FO32">
        <v>1.8603499999999999</v>
      </c>
      <c r="FP32">
        <v>1.8609800000000001</v>
      </c>
      <c r="FQ32">
        <v>1.8601799999999999</v>
      </c>
      <c r="FR32">
        <v>1.86188</v>
      </c>
      <c r="FS32">
        <v>1.85846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-4.2450000000000001</v>
      </c>
      <c r="GH32">
        <v>0.27879999999999999</v>
      </c>
      <c r="GI32">
        <v>-3.8812981962806838</v>
      </c>
      <c r="GJ32">
        <v>-3.9744887815693084E-3</v>
      </c>
      <c r="GK32">
        <v>1.847162108954052E-6</v>
      </c>
      <c r="GL32">
        <v>-4.4217609294687878E-10</v>
      </c>
      <c r="GM32">
        <v>-3.5710143375135749E-2</v>
      </c>
      <c r="GN32">
        <v>-2.5986294017825021E-3</v>
      </c>
      <c r="GO32">
        <v>9.7579789506272807E-4</v>
      </c>
      <c r="GP32">
        <v>-1.8446741173202889E-5</v>
      </c>
      <c r="GQ32">
        <v>6</v>
      </c>
      <c r="GR32">
        <v>2080</v>
      </c>
      <c r="GS32">
        <v>4</v>
      </c>
      <c r="GT32">
        <v>32</v>
      </c>
      <c r="GU32">
        <v>138.1</v>
      </c>
      <c r="GV32">
        <v>138.19999999999999</v>
      </c>
      <c r="GW32">
        <v>0.474854</v>
      </c>
      <c r="GX32">
        <v>2.5830099999999998</v>
      </c>
      <c r="GY32">
        <v>2.04834</v>
      </c>
      <c r="GZ32">
        <v>2.6122999999999998</v>
      </c>
      <c r="HA32">
        <v>2.1972700000000001</v>
      </c>
      <c r="HB32">
        <v>2.3315399999999999</v>
      </c>
      <c r="HC32">
        <v>38.256799999999998</v>
      </c>
      <c r="HD32">
        <v>14.2546</v>
      </c>
      <c r="HE32">
        <v>18</v>
      </c>
      <c r="HF32">
        <v>260.66699999999997</v>
      </c>
      <c r="HG32">
        <v>760.55600000000004</v>
      </c>
      <c r="HH32">
        <v>31</v>
      </c>
      <c r="HI32">
        <v>31.899699999999999</v>
      </c>
      <c r="HJ32">
        <v>30.000399999999999</v>
      </c>
      <c r="HK32">
        <v>31.813199999999998</v>
      </c>
      <c r="HL32">
        <v>31.775099999999998</v>
      </c>
      <c r="HM32">
        <v>9.5262100000000007</v>
      </c>
      <c r="HN32">
        <v>16.099299999999999</v>
      </c>
      <c r="HO32">
        <v>100</v>
      </c>
      <c r="HP32">
        <v>31</v>
      </c>
      <c r="HQ32">
        <v>117.259</v>
      </c>
      <c r="HR32">
        <v>32.831800000000001</v>
      </c>
      <c r="HS32">
        <v>99.0291</v>
      </c>
      <c r="HT32">
        <v>98.006</v>
      </c>
    </row>
    <row r="33" spans="1:228" x14ac:dyDescent="0.2">
      <c r="A33">
        <v>18</v>
      </c>
      <c r="B33">
        <v>1675361738.5</v>
      </c>
      <c r="C33">
        <v>68</v>
      </c>
      <c r="D33" t="s">
        <v>394</v>
      </c>
      <c r="E33" t="s">
        <v>395</v>
      </c>
      <c r="F33">
        <v>4</v>
      </c>
      <c r="G33">
        <v>1675361736.5</v>
      </c>
      <c r="H33">
        <f t="shared" si="0"/>
        <v>9.8351546528846348E-4</v>
      </c>
      <c r="I33">
        <f t="shared" si="1"/>
        <v>0.98351546528846356</v>
      </c>
      <c r="J33">
        <f t="shared" si="2"/>
        <v>2.0676900740744641</v>
      </c>
      <c r="K33">
        <f t="shared" si="3"/>
        <v>94.653285714285715</v>
      </c>
      <c r="L33">
        <f t="shared" si="4"/>
        <v>43.801474275208996</v>
      </c>
      <c r="M33">
        <f t="shared" si="5"/>
        <v>4.4461447338460509</v>
      </c>
      <c r="N33">
        <f t="shared" si="6"/>
        <v>9.6079461886511837</v>
      </c>
      <c r="O33">
        <f t="shared" si="7"/>
        <v>6.7983335196378711E-2</v>
      </c>
      <c r="P33">
        <f t="shared" si="8"/>
        <v>2.7717481671668276</v>
      </c>
      <c r="Q33">
        <f t="shared" si="9"/>
        <v>6.7070402972681256E-2</v>
      </c>
      <c r="R33">
        <f t="shared" si="10"/>
        <v>4.200000378510562E-2</v>
      </c>
      <c r="S33">
        <f t="shared" si="11"/>
        <v>226.11548409164334</v>
      </c>
      <c r="T33">
        <f t="shared" si="12"/>
        <v>33.629728063190569</v>
      </c>
      <c r="U33">
        <f t="shared" si="13"/>
        <v>32.296385714285712</v>
      </c>
      <c r="V33">
        <f t="shared" si="14"/>
        <v>4.8557754441168317</v>
      </c>
      <c r="W33">
        <f t="shared" si="15"/>
        <v>69.791381994290134</v>
      </c>
      <c r="X33">
        <f t="shared" si="16"/>
        <v>3.4280246212989396</v>
      </c>
      <c r="Y33">
        <f t="shared" si="17"/>
        <v>4.9118165070572717</v>
      </c>
      <c r="Z33">
        <f t="shared" si="18"/>
        <v>1.4277508228178921</v>
      </c>
      <c r="AA33">
        <f t="shared" si="19"/>
        <v>-43.373032019221242</v>
      </c>
      <c r="AB33">
        <f t="shared" si="20"/>
        <v>30.383487487872031</v>
      </c>
      <c r="AC33">
        <f t="shared" si="21"/>
        <v>2.4957086701907105</v>
      </c>
      <c r="AD33">
        <f t="shared" si="22"/>
        <v>215.62164823048485</v>
      </c>
      <c r="AE33">
        <f t="shared" si="23"/>
        <v>12.529090343423825</v>
      </c>
      <c r="AF33">
        <f t="shared" si="24"/>
        <v>1.0349478843911011</v>
      </c>
      <c r="AG33">
        <f t="shared" si="25"/>
        <v>2.0676900740744641</v>
      </c>
      <c r="AH33">
        <v>108.76978499142371</v>
      </c>
      <c r="AI33">
        <v>100.4697290909091</v>
      </c>
      <c r="AJ33">
        <v>1.676292920224784</v>
      </c>
      <c r="AK33">
        <v>61.475398606937702</v>
      </c>
      <c r="AL33">
        <f t="shared" si="26"/>
        <v>0.98351546528846356</v>
      </c>
      <c r="AM33">
        <v>32.84837759655862</v>
      </c>
      <c r="AN33">
        <v>33.76240727272728</v>
      </c>
      <c r="AO33">
        <v>-5.9603389904385549E-3</v>
      </c>
      <c r="AP33">
        <v>100.62965961316399</v>
      </c>
      <c r="AQ33">
        <v>376</v>
      </c>
      <c r="AR33">
        <v>58</v>
      </c>
      <c r="AS33">
        <f t="shared" si="27"/>
        <v>1</v>
      </c>
      <c r="AT33">
        <f t="shared" si="28"/>
        <v>0</v>
      </c>
      <c r="AU33">
        <f t="shared" si="29"/>
        <v>47529.679596305716</v>
      </c>
      <c r="AV33">
        <f t="shared" si="30"/>
        <v>1200.002857142857</v>
      </c>
      <c r="AW33">
        <f t="shared" si="31"/>
        <v>1025.9272850215768</v>
      </c>
      <c r="AX33">
        <f t="shared" si="32"/>
        <v>0.85493736861948399</v>
      </c>
      <c r="AY33">
        <f t="shared" si="33"/>
        <v>0.18842912143560414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1675361736.5</v>
      </c>
      <c r="BF33">
        <v>94.653285714285715</v>
      </c>
      <c r="BG33">
        <v>106.309</v>
      </c>
      <c r="BH33">
        <v>33.771400000000007</v>
      </c>
      <c r="BI33">
        <v>32.848328571428567</v>
      </c>
      <c r="BJ33">
        <v>98.91</v>
      </c>
      <c r="BK33">
        <v>33.492585714285717</v>
      </c>
      <c r="BL33">
        <v>650.00142857142862</v>
      </c>
      <c r="BM33">
        <v>101.40685714285711</v>
      </c>
      <c r="BN33">
        <v>9.9879957142857148E-2</v>
      </c>
      <c r="BO33">
        <v>32.499714285714283</v>
      </c>
      <c r="BP33">
        <v>32.296385714285712</v>
      </c>
      <c r="BQ33">
        <v>999.89999999999986</v>
      </c>
      <c r="BR33">
        <v>0</v>
      </c>
      <c r="BS33">
        <v>0</v>
      </c>
      <c r="BT33">
        <v>8999.8214285714294</v>
      </c>
      <c r="BU33">
        <v>0</v>
      </c>
      <c r="BV33">
        <v>61.748071428571428</v>
      </c>
      <c r="BW33">
        <v>-11.655757142857141</v>
      </c>
      <c r="BX33">
        <v>97.961614285714276</v>
      </c>
      <c r="BY33">
        <v>109.91971428571431</v>
      </c>
      <c r="BZ33">
        <v>0.92306157142857148</v>
      </c>
      <c r="CA33">
        <v>106.309</v>
      </c>
      <c r="CB33">
        <v>32.848328571428567</v>
      </c>
      <c r="CC33">
        <v>3.4246485714285719</v>
      </c>
      <c r="CD33">
        <v>3.331044285714285</v>
      </c>
      <c r="CE33">
        <v>26.25074285714286</v>
      </c>
      <c r="CF33">
        <v>25.782357142857141</v>
      </c>
      <c r="CG33">
        <v>1200.002857142857</v>
      </c>
      <c r="CH33">
        <v>0.50000300000000009</v>
      </c>
      <c r="CI33">
        <v>0.49999700000000002</v>
      </c>
      <c r="CJ33">
        <v>0</v>
      </c>
      <c r="CK33">
        <v>1086.8171428571429</v>
      </c>
      <c r="CL33">
        <v>4.9990899999999998</v>
      </c>
      <c r="CM33">
        <v>11810.55714285714</v>
      </c>
      <c r="CN33">
        <v>9557.8928571428569</v>
      </c>
      <c r="CO33">
        <v>41.75</v>
      </c>
      <c r="CP33">
        <v>43.544285714285721</v>
      </c>
      <c r="CQ33">
        <v>42.446000000000012</v>
      </c>
      <c r="CR33">
        <v>42.811999999999998</v>
      </c>
      <c r="CS33">
        <v>43.125</v>
      </c>
      <c r="CT33">
        <v>597.50714285714287</v>
      </c>
      <c r="CU33">
        <v>597.49571428571437</v>
      </c>
      <c r="CV33">
        <v>0</v>
      </c>
      <c r="CW33">
        <v>1675361757.0999999</v>
      </c>
      <c r="CX33">
        <v>0</v>
      </c>
      <c r="CY33">
        <v>1675353449.5</v>
      </c>
      <c r="CZ33" t="s">
        <v>356</v>
      </c>
      <c r="DA33">
        <v>1675353449.5</v>
      </c>
      <c r="DB33">
        <v>1675353444</v>
      </c>
      <c r="DC33">
        <v>1</v>
      </c>
      <c r="DD33">
        <v>8.2000000000000003E-2</v>
      </c>
      <c r="DE33">
        <v>2.5000000000000001E-2</v>
      </c>
      <c r="DF33">
        <v>-5.3170000000000002</v>
      </c>
      <c r="DG33">
        <v>0.30099999999999999</v>
      </c>
      <c r="DH33">
        <v>415</v>
      </c>
      <c r="DI33">
        <v>32</v>
      </c>
      <c r="DJ33">
        <v>0.41</v>
      </c>
      <c r="DK33">
        <v>0.21</v>
      </c>
      <c r="DL33">
        <v>-11.42853</v>
      </c>
      <c r="DM33">
        <v>-1.379687054408975</v>
      </c>
      <c r="DN33">
        <v>0.13938749800466341</v>
      </c>
      <c r="DO33">
        <v>0</v>
      </c>
      <c r="DP33">
        <v>0.90579424999999991</v>
      </c>
      <c r="DQ33">
        <v>0.12773972983114359</v>
      </c>
      <c r="DR33">
        <v>1.7900167010044911E-2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357</v>
      </c>
      <c r="EA33">
        <v>3.2978000000000001</v>
      </c>
      <c r="EB33">
        <v>2.6253899999999999</v>
      </c>
      <c r="EC33">
        <v>2.9855799999999998E-2</v>
      </c>
      <c r="ED33">
        <v>3.1631300000000001E-2</v>
      </c>
      <c r="EE33">
        <v>0.139099</v>
      </c>
      <c r="EF33">
        <v>0.135434</v>
      </c>
      <c r="EG33">
        <v>29310.1</v>
      </c>
      <c r="EH33">
        <v>29756.9</v>
      </c>
      <c r="EI33">
        <v>28102.799999999999</v>
      </c>
      <c r="EJ33">
        <v>29568</v>
      </c>
      <c r="EK33">
        <v>33292.400000000001</v>
      </c>
      <c r="EL33">
        <v>35487.4</v>
      </c>
      <c r="EM33">
        <v>39671.1</v>
      </c>
      <c r="EN33">
        <v>42263.3</v>
      </c>
      <c r="EO33">
        <v>1.49142</v>
      </c>
      <c r="EP33">
        <v>2.2151999999999998</v>
      </c>
      <c r="EQ33">
        <v>0.12787100000000001</v>
      </c>
      <c r="ER33">
        <v>0</v>
      </c>
      <c r="ES33">
        <v>30.223199999999999</v>
      </c>
      <c r="ET33">
        <v>999.9</v>
      </c>
      <c r="EU33">
        <v>73.8</v>
      </c>
      <c r="EV33">
        <v>33.200000000000003</v>
      </c>
      <c r="EW33">
        <v>37.182499999999997</v>
      </c>
      <c r="EX33">
        <v>57.340800000000002</v>
      </c>
      <c r="EY33">
        <v>-3.7780499999999999</v>
      </c>
      <c r="EZ33">
        <v>2</v>
      </c>
      <c r="FA33">
        <v>0.34924300000000003</v>
      </c>
      <c r="FB33">
        <v>-0.13464899999999999</v>
      </c>
      <c r="FC33">
        <v>20.273599999999998</v>
      </c>
      <c r="FD33">
        <v>5.2196899999999999</v>
      </c>
      <c r="FE33">
        <v>12.004300000000001</v>
      </c>
      <c r="FF33">
        <v>4.9870999999999999</v>
      </c>
      <c r="FG33">
        <v>3.2845800000000001</v>
      </c>
      <c r="FH33">
        <v>9999</v>
      </c>
      <c r="FI33">
        <v>9999</v>
      </c>
      <c r="FJ33">
        <v>9999</v>
      </c>
      <c r="FK33">
        <v>999.9</v>
      </c>
      <c r="FL33">
        <v>1.86581</v>
      </c>
      <c r="FM33">
        <v>1.8621799999999999</v>
      </c>
      <c r="FN33">
        <v>1.86422</v>
      </c>
      <c r="FO33">
        <v>1.8603400000000001</v>
      </c>
      <c r="FP33">
        <v>1.8609599999999999</v>
      </c>
      <c r="FQ33">
        <v>1.86019</v>
      </c>
      <c r="FR33">
        <v>1.86188</v>
      </c>
      <c r="FS33">
        <v>1.8585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-4.2690000000000001</v>
      </c>
      <c r="GH33">
        <v>0.27879999999999999</v>
      </c>
      <c r="GI33">
        <v>-3.8812981962806838</v>
      </c>
      <c r="GJ33">
        <v>-3.9744887815693084E-3</v>
      </c>
      <c r="GK33">
        <v>1.847162108954052E-6</v>
      </c>
      <c r="GL33">
        <v>-4.4217609294687878E-10</v>
      </c>
      <c r="GM33">
        <v>-3.5710143375135749E-2</v>
      </c>
      <c r="GN33">
        <v>-2.5986294017825021E-3</v>
      </c>
      <c r="GO33">
        <v>9.7579789506272807E-4</v>
      </c>
      <c r="GP33">
        <v>-1.8446741173202889E-5</v>
      </c>
      <c r="GQ33">
        <v>6</v>
      </c>
      <c r="GR33">
        <v>2080</v>
      </c>
      <c r="GS33">
        <v>4</v>
      </c>
      <c r="GT33">
        <v>32</v>
      </c>
      <c r="GU33">
        <v>138.19999999999999</v>
      </c>
      <c r="GV33">
        <v>138.19999999999999</v>
      </c>
      <c r="GW33">
        <v>0.49560500000000002</v>
      </c>
      <c r="GX33">
        <v>2.5830099999999998</v>
      </c>
      <c r="GY33">
        <v>2.04834</v>
      </c>
      <c r="GZ33">
        <v>2.6122999999999998</v>
      </c>
      <c r="HA33">
        <v>2.1972700000000001</v>
      </c>
      <c r="HB33">
        <v>2.35229</v>
      </c>
      <c r="HC33">
        <v>38.256799999999998</v>
      </c>
      <c r="HD33">
        <v>14.2546</v>
      </c>
      <c r="HE33">
        <v>18</v>
      </c>
      <c r="HF33">
        <v>260.82799999999997</v>
      </c>
      <c r="HG33">
        <v>760.85</v>
      </c>
      <c r="HH33">
        <v>31.0001</v>
      </c>
      <c r="HI33">
        <v>31.902799999999999</v>
      </c>
      <c r="HJ33">
        <v>30.000299999999999</v>
      </c>
      <c r="HK33">
        <v>31.816500000000001</v>
      </c>
      <c r="HL33">
        <v>31.777100000000001</v>
      </c>
      <c r="HM33">
        <v>9.9334699999999998</v>
      </c>
      <c r="HN33">
        <v>16.099299999999999</v>
      </c>
      <c r="HO33">
        <v>100</v>
      </c>
      <c r="HP33">
        <v>31</v>
      </c>
      <c r="HQ33">
        <v>123.94499999999999</v>
      </c>
      <c r="HR33">
        <v>32.852200000000003</v>
      </c>
      <c r="HS33">
        <v>99.030600000000007</v>
      </c>
      <c r="HT33">
        <v>98.004499999999993</v>
      </c>
    </row>
    <row r="34" spans="1:228" x14ac:dyDescent="0.2">
      <c r="A34">
        <v>19</v>
      </c>
      <c r="B34">
        <v>1675361742.5</v>
      </c>
      <c r="C34">
        <v>72</v>
      </c>
      <c r="D34" t="s">
        <v>396</v>
      </c>
      <c r="E34" t="s">
        <v>397</v>
      </c>
      <c r="F34">
        <v>4</v>
      </c>
      <c r="G34">
        <v>1675361740.1875</v>
      </c>
      <c r="H34">
        <f t="shared" si="0"/>
        <v>1.0017719334255743E-3</v>
      </c>
      <c r="I34">
        <f t="shared" si="1"/>
        <v>1.0017719334255744</v>
      </c>
      <c r="J34">
        <f t="shared" si="2"/>
        <v>2.1853558208120289</v>
      </c>
      <c r="K34">
        <f t="shared" si="3"/>
        <v>100.6279625</v>
      </c>
      <c r="L34">
        <f t="shared" si="4"/>
        <v>47.765411394001916</v>
      </c>
      <c r="M34">
        <f t="shared" si="5"/>
        <v>4.8486357323299147</v>
      </c>
      <c r="N34">
        <f t="shared" si="6"/>
        <v>10.214678789730327</v>
      </c>
      <c r="O34">
        <f t="shared" si="7"/>
        <v>6.9204874953000137E-2</v>
      </c>
      <c r="P34">
        <f t="shared" si="8"/>
        <v>2.7749436122685074</v>
      </c>
      <c r="Q34">
        <f t="shared" si="9"/>
        <v>6.8260159628455719E-2</v>
      </c>
      <c r="R34">
        <f t="shared" si="10"/>
        <v>4.2746404251615883E-2</v>
      </c>
      <c r="S34">
        <f t="shared" si="11"/>
        <v>226.11585710947725</v>
      </c>
      <c r="T34">
        <f t="shared" si="12"/>
        <v>33.624202330887456</v>
      </c>
      <c r="U34">
        <f t="shared" si="13"/>
        <v>32.295675000000003</v>
      </c>
      <c r="V34">
        <f t="shared" si="14"/>
        <v>4.8555805385315551</v>
      </c>
      <c r="W34">
        <f t="shared" si="15"/>
        <v>69.760324425667477</v>
      </c>
      <c r="X34">
        <f t="shared" si="16"/>
        <v>3.4266243893365562</v>
      </c>
      <c r="Y34">
        <f t="shared" si="17"/>
        <v>4.9119960630168329</v>
      </c>
      <c r="Z34">
        <f t="shared" si="18"/>
        <v>1.4289561491949989</v>
      </c>
      <c r="AA34">
        <f t="shared" si="19"/>
        <v>-44.178142264067823</v>
      </c>
      <c r="AB34">
        <f t="shared" si="20"/>
        <v>30.621814942539142</v>
      </c>
      <c r="AC34">
        <f t="shared" si="21"/>
        <v>2.5123877514296171</v>
      </c>
      <c r="AD34">
        <f t="shared" si="22"/>
        <v>215.07191753937821</v>
      </c>
      <c r="AE34">
        <f t="shared" si="23"/>
        <v>12.702154220365427</v>
      </c>
      <c r="AF34">
        <f t="shared" si="24"/>
        <v>1.0176236788297257</v>
      </c>
      <c r="AG34">
        <f t="shared" si="25"/>
        <v>2.1853558208120289</v>
      </c>
      <c r="AH34">
        <v>115.6575526969178</v>
      </c>
      <c r="AI34">
        <v>107.2045454545455</v>
      </c>
      <c r="AJ34">
        <v>1.687076612695859</v>
      </c>
      <c r="AK34">
        <v>61.475398606937702</v>
      </c>
      <c r="AL34">
        <f t="shared" si="26"/>
        <v>1.0017719334255744</v>
      </c>
      <c r="AM34">
        <v>32.847892326589999</v>
      </c>
      <c r="AN34">
        <v>33.75398969696969</v>
      </c>
      <c r="AO34">
        <v>-2.0428131554016652E-3</v>
      </c>
      <c r="AP34">
        <v>100.62965961316399</v>
      </c>
      <c r="AQ34">
        <v>376</v>
      </c>
      <c r="AR34">
        <v>58</v>
      </c>
      <c r="AS34">
        <f t="shared" si="27"/>
        <v>1</v>
      </c>
      <c r="AT34">
        <f t="shared" si="28"/>
        <v>0</v>
      </c>
      <c r="AU34">
        <f t="shared" si="29"/>
        <v>47617.804818475786</v>
      </c>
      <c r="AV34">
        <f t="shared" si="30"/>
        <v>1200.0050000000001</v>
      </c>
      <c r="AW34">
        <f t="shared" si="31"/>
        <v>1025.9291010929935</v>
      </c>
      <c r="AX34">
        <f t="shared" si="32"/>
        <v>0.854937355338514</v>
      </c>
      <c r="AY34">
        <f t="shared" si="33"/>
        <v>0.18842909580333184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1675361740.1875</v>
      </c>
      <c r="BF34">
        <v>100.6279625</v>
      </c>
      <c r="BG34">
        <v>112.44725</v>
      </c>
      <c r="BH34">
        <v>33.7567375</v>
      </c>
      <c r="BI34">
        <v>32.849125000000001</v>
      </c>
      <c r="BJ34">
        <v>104.906375</v>
      </c>
      <c r="BK34">
        <v>33.477937500000003</v>
      </c>
      <c r="BL34">
        <v>650.01662499999998</v>
      </c>
      <c r="BM34">
        <v>101.409375</v>
      </c>
      <c r="BN34">
        <v>9.9972262500000006E-2</v>
      </c>
      <c r="BO34">
        <v>32.500362500000001</v>
      </c>
      <c r="BP34">
        <v>32.295675000000003</v>
      </c>
      <c r="BQ34">
        <v>999.9</v>
      </c>
      <c r="BR34">
        <v>0</v>
      </c>
      <c r="BS34">
        <v>0</v>
      </c>
      <c r="BT34">
        <v>9016.5612500000007</v>
      </c>
      <c r="BU34">
        <v>0</v>
      </c>
      <c r="BV34">
        <v>61.981450000000002</v>
      </c>
      <c r="BW34">
        <v>-11.81945</v>
      </c>
      <c r="BX34">
        <v>104.1435</v>
      </c>
      <c r="BY34">
        <v>116.266625</v>
      </c>
      <c r="BZ34">
        <v>0.90761200000000009</v>
      </c>
      <c r="CA34">
        <v>112.44725</v>
      </c>
      <c r="CB34">
        <v>32.849125000000001</v>
      </c>
      <c r="CC34">
        <v>3.42324625</v>
      </c>
      <c r="CD34">
        <v>3.3312062500000001</v>
      </c>
      <c r="CE34">
        <v>26.243812500000001</v>
      </c>
      <c r="CF34">
        <v>25.783175</v>
      </c>
      <c r="CG34">
        <v>1200.0050000000001</v>
      </c>
      <c r="CH34">
        <v>0.50000274999999994</v>
      </c>
      <c r="CI34">
        <v>0.49999725000000012</v>
      </c>
      <c r="CJ34">
        <v>0</v>
      </c>
      <c r="CK34">
        <v>1086.2874999999999</v>
      </c>
      <c r="CL34">
        <v>4.9990899999999998</v>
      </c>
      <c r="CM34">
        <v>11804.237499999999</v>
      </c>
      <c r="CN34">
        <v>9557.8924999999999</v>
      </c>
      <c r="CO34">
        <v>41.75</v>
      </c>
      <c r="CP34">
        <v>43.561999999999998</v>
      </c>
      <c r="CQ34">
        <v>42.476374999999997</v>
      </c>
      <c r="CR34">
        <v>42.811999999999998</v>
      </c>
      <c r="CS34">
        <v>43.125</v>
      </c>
      <c r="CT34">
        <v>597.50874999999996</v>
      </c>
      <c r="CU34">
        <v>597.49625000000003</v>
      </c>
      <c r="CV34">
        <v>0</v>
      </c>
      <c r="CW34">
        <v>1675361760.7</v>
      </c>
      <c r="CX34">
        <v>0</v>
      </c>
      <c r="CY34">
        <v>1675353449.5</v>
      </c>
      <c r="CZ34" t="s">
        <v>356</v>
      </c>
      <c r="DA34">
        <v>1675353449.5</v>
      </c>
      <c r="DB34">
        <v>1675353444</v>
      </c>
      <c r="DC34">
        <v>1</v>
      </c>
      <c r="DD34">
        <v>8.2000000000000003E-2</v>
      </c>
      <c r="DE34">
        <v>2.5000000000000001E-2</v>
      </c>
      <c r="DF34">
        <v>-5.3170000000000002</v>
      </c>
      <c r="DG34">
        <v>0.30099999999999999</v>
      </c>
      <c r="DH34">
        <v>415</v>
      </c>
      <c r="DI34">
        <v>32</v>
      </c>
      <c r="DJ34">
        <v>0.41</v>
      </c>
      <c r="DK34">
        <v>0.21</v>
      </c>
      <c r="DL34">
        <v>-11.5426675</v>
      </c>
      <c r="DM34">
        <v>-1.614482926829276</v>
      </c>
      <c r="DN34">
        <v>0.1639452124758452</v>
      </c>
      <c r="DO34">
        <v>0</v>
      </c>
      <c r="DP34">
        <v>0.90782292499999995</v>
      </c>
      <c r="DQ34">
        <v>0.10574036397748331</v>
      </c>
      <c r="DR34">
        <v>1.7632541937264039E-2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357</v>
      </c>
      <c r="EA34">
        <v>3.2979500000000002</v>
      </c>
      <c r="EB34">
        <v>2.62514</v>
      </c>
      <c r="EC34">
        <v>3.1681099999999997E-2</v>
      </c>
      <c r="ED34">
        <v>3.3459700000000002E-2</v>
      </c>
      <c r="EE34">
        <v>0.139073</v>
      </c>
      <c r="EF34">
        <v>0.13544400000000001</v>
      </c>
      <c r="EG34">
        <v>29254.7</v>
      </c>
      <c r="EH34">
        <v>29700.799999999999</v>
      </c>
      <c r="EI34">
        <v>28102.6</v>
      </c>
      <c r="EJ34">
        <v>29568.1</v>
      </c>
      <c r="EK34">
        <v>33293.599999999999</v>
      </c>
      <c r="EL34">
        <v>35486.9</v>
      </c>
      <c r="EM34">
        <v>39671.1</v>
      </c>
      <c r="EN34">
        <v>42263</v>
      </c>
      <c r="EO34">
        <v>1.4921500000000001</v>
      </c>
      <c r="EP34">
        <v>2.2149700000000001</v>
      </c>
      <c r="EQ34">
        <v>0.12831400000000001</v>
      </c>
      <c r="ER34">
        <v>0</v>
      </c>
      <c r="ES34">
        <v>30.210799999999999</v>
      </c>
      <c r="ET34">
        <v>999.9</v>
      </c>
      <c r="EU34">
        <v>73.8</v>
      </c>
      <c r="EV34">
        <v>33.200000000000003</v>
      </c>
      <c r="EW34">
        <v>37.179900000000004</v>
      </c>
      <c r="EX34">
        <v>57.190800000000003</v>
      </c>
      <c r="EY34">
        <v>-3.7339699999999998</v>
      </c>
      <c r="EZ34">
        <v>2</v>
      </c>
      <c r="FA34">
        <v>0.34955999999999998</v>
      </c>
      <c r="FB34">
        <v>-0.13491300000000001</v>
      </c>
      <c r="FC34">
        <v>20.273700000000002</v>
      </c>
      <c r="FD34">
        <v>5.2204300000000003</v>
      </c>
      <c r="FE34">
        <v>12.004</v>
      </c>
      <c r="FF34">
        <v>4.9873000000000003</v>
      </c>
      <c r="FG34">
        <v>3.2846299999999999</v>
      </c>
      <c r="FH34">
        <v>9999</v>
      </c>
      <c r="FI34">
        <v>9999</v>
      </c>
      <c r="FJ34">
        <v>9999</v>
      </c>
      <c r="FK34">
        <v>999.9</v>
      </c>
      <c r="FL34">
        <v>1.86582</v>
      </c>
      <c r="FM34">
        <v>1.8621799999999999</v>
      </c>
      <c r="FN34">
        <v>1.86425</v>
      </c>
      <c r="FO34">
        <v>1.8603499999999999</v>
      </c>
      <c r="FP34">
        <v>1.86097</v>
      </c>
      <c r="FQ34">
        <v>1.86019</v>
      </c>
      <c r="FR34">
        <v>1.86188</v>
      </c>
      <c r="FS34">
        <v>1.85849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-4.2919999999999998</v>
      </c>
      <c r="GH34">
        <v>0.27879999999999999</v>
      </c>
      <c r="GI34">
        <v>-3.8812981962806838</v>
      </c>
      <c r="GJ34">
        <v>-3.9744887815693084E-3</v>
      </c>
      <c r="GK34">
        <v>1.847162108954052E-6</v>
      </c>
      <c r="GL34">
        <v>-4.4217609294687878E-10</v>
      </c>
      <c r="GM34">
        <v>-3.5710143375135749E-2</v>
      </c>
      <c r="GN34">
        <v>-2.5986294017825021E-3</v>
      </c>
      <c r="GO34">
        <v>9.7579789506272807E-4</v>
      </c>
      <c r="GP34">
        <v>-1.8446741173202889E-5</v>
      </c>
      <c r="GQ34">
        <v>6</v>
      </c>
      <c r="GR34">
        <v>2080</v>
      </c>
      <c r="GS34">
        <v>4</v>
      </c>
      <c r="GT34">
        <v>32</v>
      </c>
      <c r="GU34">
        <v>138.19999999999999</v>
      </c>
      <c r="GV34">
        <v>138.30000000000001</v>
      </c>
      <c r="GW34">
        <v>0.51635699999999995</v>
      </c>
      <c r="GX34">
        <v>2.5781200000000002</v>
      </c>
      <c r="GY34">
        <v>2.04834</v>
      </c>
      <c r="GZ34">
        <v>2.6122999999999998</v>
      </c>
      <c r="HA34">
        <v>2.1972700000000001</v>
      </c>
      <c r="HB34">
        <v>2.3645</v>
      </c>
      <c r="HC34">
        <v>38.256799999999998</v>
      </c>
      <c r="HD34">
        <v>14.245900000000001</v>
      </c>
      <c r="HE34">
        <v>18</v>
      </c>
      <c r="HF34">
        <v>261.125</v>
      </c>
      <c r="HG34">
        <v>760.66800000000001</v>
      </c>
      <c r="HH34">
        <v>31</v>
      </c>
      <c r="HI34">
        <v>31.906700000000001</v>
      </c>
      <c r="HJ34">
        <v>30.000399999999999</v>
      </c>
      <c r="HK34">
        <v>31.819299999999998</v>
      </c>
      <c r="HL34">
        <v>31.779900000000001</v>
      </c>
      <c r="HM34">
        <v>10.342000000000001</v>
      </c>
      <c r="HN34">
        <v>16.099299999999999</v>
      </c>
      <c r="HO34">
        <v>100</v>
      </c>
      <c r="HP34">
        <v>31</v>
      </c>
      <c r="HQ34">
        <v>130.64099999999999</v>
      </c>
      <c r="HR34">
        <v>32.866399999999999</v>
      </c>
      <c r="HS34">
        <v>99.030299999999997</v>
      </c>
      <c r="HT34">
        <v>98.004300000000001</v>
      </c>
    </row>
    <row r="35" spans="1:228" x14ac:dyDescent="0.2">
      <c r="A35">
        <v>20</v>
      </c>
      <c r="B35">
        <v>1675361746.5</v>
      </c>
      <c r="C35">
        <v>76</v>
      </c>
      <c r="D35" t="s">
        <v>398</v>
      </c>
      <c r="E35" t="s">
        <v>399</v>
      </c>
      <c r="F35">
        <v>4</v>
      </c>
      <c r="G35">
        <v>1675361744.5</v>
      </c>
      <c r="H35">
        <f t="shared" si="0"/>
        <v>1.0068837960660086E-3</v>
      </c>
      <c r="I35">
        <f t="shared" si="1"/>
        <v>1.0068837960660086</v>
      </c>
      <c r="J35">
        <f t="shared" si="2"/>
        <v>2.2479804776441341</v>
      </c>
      <c r="K35">
        <f t="shared" si="3"/>
        <v>107.68128571428571</v>
      </c>
      <c r="L35">
        <f t="shared" si="4"/>
        <v>53.417252209355247</v>
      </c>
      <c r="M35">
        <f t="shared" si="5"/>
        <v>5.4222703338700731</v>
      </c>
      <c r="N35">
        <f t="shared" si="6"/>
        <v>10.930495615034673</v>
      </c>
      <c r="O35">
        <f t="shared" si="7"/>
        <v>6.9494771801123026E-2</v>
      </c>
      <c r="P35">
        <f t="shared" si="8"/>
        <v>2.763775533150747</v>
      </c>
      <c r="Q35">
        <f t="shared" si="9"/>
        <v>6.8538391719645875E-2</v>
      </c>
      <c r="R35">
        <f t="shared" si="10"/>
        <v>4.2921325248244442E-2</v>
      </c>
      <c r="S35">
        <f t="shared" si="11"/>
        <v>226.11409594875417</v>
      </c>
      <c r="T35">
        <f t="shared" si="12"/>
        <v>33.629709969257107</v>
      </c>
      <c r="U35">
        <f t="shared" si="13"/>
        <v>32.29915714285714</v>
      </c>
      <c r="V35">
        <f t="shared" si="14"/>
        <v>4.8565355430106676</v>
      </c>
      <c r="W35">
        <f t="shared" si="15"/>
        <v>69.739826576071025</v>
      </c>
      <c r="X35">
        <f t="shared" si="16"/>
        <v>3.4261436497457503</v>
      </c>
      <c r="Y35">
        <f t="shared" si="17"/>
        <v>4.9127504583174879</v>
      </c>
      <c r="Z35">
        <f t="shared" si="18"/>
        <v>1.4303918932649173</v>
      </c>
      <c r="AA35">
        <f t="shared" si="19"/>
        <v>-44.403575406510974</v>
      </c>
      <c r="AB35">
        <f t="shared" si="20"/>
        <v>30.385493070064161</v>
      </c>
      <c r="AC35">
        <f t="shared" si="21"/>
        <v>2.5031487525109957</v>
      </c>
      <c r="AD35">
        <f t="shared" si="22"/>
        <v>214.59916236481837</v>
      </c>
      <c r="AE35">
        <f t="shared" si="23"/>
        <v>12.852543192975906</v>
      </c>
      <c r="AF35">
        <f t="shared" si="24"/>
        <v>1.0049712964698168</v>
      </c>
      <c r="AG35">
        <f t="shared" si="25"/>
        <v>2.2479804776441341</v>
      </c>
      <c r="AH35">
        <v>122.5559628798531</v>
      </c>
      <c r="AI35">
        <v>113.9943454545454</v>
      </c>
      <c r="AJ35">
        <v>1.7000646251568039</v>
      </c>
      <c r="AK35">
        <v>61.475398606937702</v>
      </c>
      <c r="AL35">
        <f t="shared" si="26"/>
        <v>1.0068837960660086</v>
      </c>
      <c r="AM35">
        <v>32.852963793400633</v>
      </c>
      <c r="AN35">
        <v>33.752090303030293</v>
      </c>
      <c r="AO35">
        <v>-1.76731758407083E-4</v>
      </c>
      <c r="AP35">
        <v>100.62965961316399</v>
      </c>
      <c r="AQ35">
        <v>375</v>
      </c>
      <c r="AR35">
        <v>58</v>
      </c>
      <c r="AS35">
        <f t="shared" si="27"/>
        <v>1</v>
      </c>
      <c r="AT35">
        <f t="shared" si="28"/>
        <v>0</v>
      </c>
      <c r="AU35">
        <f t="shared" si="29"/>
        <v>47309.316041299229</v>
      </c>
      <c r="AV35">
        <f t="shared" si="30"/>
        <v>1199.995714285714</v>
      </c>
      <c r="AW35">
        <f t="shared" si="31"/>
        <v>1025.9211564501315</v>
      </c>
      <c r="AX35">
        <f t="shared" si="32"/>
        <v>0.8549373503894564</v>
      </c>
      <c r="AY35">
        <f t="shared" si="33"/>
        <v>0.18842908625165083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1675361744.5</v>
      </c>
      <c r="BF35">
        <v>107.68128571428571</v>
      </c>
      <c r="BG35">
        <v>119.6447142857143</v>
      </c>
      <c r="BH35">
        <v>33.752499999999998</v>
      </c>
      <c r="BI35">
        <v>32.856171428571422</v>
      </c>
      <c r="BJ35">
        <v>111.9851428571429</v>
      </c>
      <c r="BK35">
        <v>33.473714285714287</v>
      </c>
      <c r="BL35">
        <v>650.01900000000001</v>
      </c>
      <c r="BM35">
        <v>101.40771428571431</v>
      </c>
      <c r="BN35">
        <v>0.10013401428571431</v>
      </c>
      <c r="BO35">
        <v>32.50308571428571</v>
      </c>
      <c r="BP35">
        <v>32.29915714285714</v>
      </c>
      <c r="BQ35">
        <v>999.89999999999986</v>
      </c>
      <c r="BR35">
        <v>0</v>
      </c>
      <c r="BS35">
        <v>0</v>
      </c>
      <c r="BT35">
        <v>8957.5028571428556</v>
      </c>
      <c r="BU35">
        <v>0</v>
      </c>
      <c r="BV35">
        <v>58.989171428571417</v>
      </c>
      <c r="BW35">
        <v>-11.96344285714286</v>
      </c>
      <c r="BX35">
        <v>111.44285714285721</v>
      </c>
      <c r="BY35">
        <v>123.70957142857139</v>
      </c>
      <c r="BZ35">
        <v>0.89632842857142869</v>
      </c>
      <c r="CA35">
        <v>119.6447142857143</v>
      </c>
      <c r="CB35">
        <v>32.856171428571422</v>
      </c>
      <c r="CC35">
        <v>3.4227628571428572</v>
      </c>
      <c r="CD35">
        <v>3.3318685714285721</v>
      </c>
      <c r="CE35">
        <v>26.241428571428571</v>
      </c>
      <c r="CF35">
        <v>25.786514285714279</v>
      </c>
      <c r="CG35">
        <v>1199.995714285714</v>
      </c>
      <c r="CH35">
        <v>0.50000500000000003</v>
      </c>
      <c r="CI35">
        <v>0.49999500000000002</v>
      </c>
      <c r="CJ35">
        <v>0</v>
      </c>
      <c r="CK35">
        <v>1085.711428571429</v>
      </c>
      <c r="CL35">
        <v>4.9990899999999998</v>
      </c>
      <c r="CM35">
        <v>11796.528571428569</v>
      </c>
      <c r="CN35">
        <v>9557.8514285714282</v>
      </c>
      <c r="CO35">
        <v>41.75</v>
      </c>
      <c r="CP35">
        <v>43.561999999999998</v>
      </c>
      <c r="CQ35">
        <v>42.463999999999999</v>
      </c>
      <c r="CR35">
        <v>42.811999999999998</v>
      </c>
      <c r="CS35">
        <v>43.125</v>
      </c>
      <c r="CT35">
        <v>597.50428571428586</v>
      </c>
      <c r="CU35">
        <v>597.49142857142863</v>
      </c>
      <c r="CV35">
        <v>0</v>
      </c>
      <c r="CW35">
        <v>1675361764.9000001</v>
      </c>
      <c r="CX35">
        <v>0</v>
      </c>
      <c r="CY35">
        <v>1675353449.5</v>
      </c>
      <c r="CZ35" t="s">
        <v>356</v>
      </c>
      <c r="DA35">
        <v>1675353449.5</v>
      </c>
      <c r="DB35">
        <v>1675353444</v>
      </c>
      <c r="DC35">
        <v>1</v>
      </c>
      <c r="DD35">
        <v>8.2000000000000003E-2</v>
      </c>
      <c r="DE35">
        <v>2.5000000000000001E-2</v>
      </c>
      <c r="DF35">
        <v>-5.3170000000000002</v>
      </c>
      <c r="DG35">
        <v>0.30099999999999999</v>
      </c>
      <c r="DH35">
        <v>415</v>
      </c>
      <c r="DI35">
        <v>32</v>
      </c>
      <c r="DJ35">
        <v>0.41</v>
      </c>
      <c r="DK35">
        <v>0.21</v>
      </c>
      <c r="DL35">
        <v>-11.651315</v>
      </c>
      <c r="DM35">
        <v>-2.1345275797373131</v>
      </c>
      <c r="DN35">
        <v>0.20611737863411719</v>
      </c>
      <c r="DO35">
        <v>0</v>
      </c>
      <c r="DP35">
        <v>0.90887560000000001</v>
      </c>
      <c r="DQ35">
        <v>1.28916247654756E-2</v>
      </c>
      <c r="DR35">
        <v>1.6884022288542511E-2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369</v>
      </c>
      <c r="EA35">
        <v>3.2978100000000001</v>
      </c>
      <c r="EB35">
        <v>2.6251500000000001</v>
      </c>
      <c r="EC35">
        <v>3.35091E-2</v>
      </c>
      <c r="ED35">
        <v>3.5285999999999998E-2</v>
      </c>
      <c r="EE35">
        <v>0.139067</v>
      </c>
      <c r="EF35">
        <v>0.135464</v>
      </c>
      <c r="EG35">
        <v>29199.4</v>
      </c>
      <c r="EH35">
        <v>29644.6</v>
      </c>
      <c r="EI35">
        <v>28102.6</v>
      </c>
      <c r="EJ35">
        <v>29567.9</v>
      </c>
      <c r="EK35">
        <v>33293.5</v>
      </c>
      <c r="EL35">
        <v>35486.5</v>
      </c>
      <c r="EM35">
        <v>39670.6</v>
      </c>
      <c r="EN35">
        <v>42263.3</v>
      </c>
      <c r="EO35">
        <v>1.49553</v>
      </c>
      <c r="EP35">
        <v>2.2150500000000002</v>
      </c>
      <c r="EQ35">
        <v>0.129275</v>
      </c>
      <c r="ER35">
        <v>0</v>
      </c>
      <c r="ES35">
        <v>30.200399999999998</v>
      </c>
      <c r="ET35">
        <v>999.9</v>
      </c>
      <c r="EU35">
        <v>73.8</v>
      </c>
      <c r="EV35">
        <v>33.200000000000003</v>
      </c>
      <c r="EW35">
        <v>37.180999999999997</v>
      </c>
      <c r="EX35">
        <v>56.860799999999998</v>
      </c>
      <c r="EY35">
        <v>-3.7419899999999999</v>
      </c>
      <c r="EZ35">
        <v>2</v>
      </c>
      <c r="FA35">
        <v>0.34967500000000001</v>
      </c>
      <c r="FB35">
        <v>-0.134992</v>
      </c>
      <c r="FC35">
        <v>20.273800000000001</v>
      </c>
      <c r="FD35">
        <v>5.2198399999999996</v>
      </c>
      <c r="FE35">
        <v>12.0044</v>
      </c>
      <c r="FF35">
        <v>4.9875499999999997</v>
      </c>
      <c r="FG35">
        <v>3.2846299999999999</v>
      </c>
      <c r="FH35">
        <v>9999</v>
      </c>
      <c r="FI35">
        <v>9999</v>
      </c>
      <c r="FJ35">
        <v>9999</v>
      </c>
      <c r="FK35">
        <v>999.9</v>
      </c>
      <c r="FL35">
        <v>1.8658300000000001</v>
      </c>
      <c r="FM35">
        <v>1.8621799999999999</v>
      </c>
      <c r="FN35">
        <v>1.8642300000000001</v>
      </c>
      <c r="FO35">
        <v>1.8603499999999999</v>
      </c>
      <c r="FP35">
        <v>1.8609599999999999</v>
      </c>
      <c r="FQ35">
        <v>1.86019</v>
      </c>
      <c r="FR35">
        <v>1.86188</v>
      </c>
      <c r="FS35">
        <v>1.8584700000000001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-4.3150000000000004</v>
      </c>
      <c r="GH35">
        <v>0.27879999999999999</v>
      </c>
      <c r="GI35">
        <v>-3.8812981962806838</v>
      </c>
      <c r="GJ35">
        <v>-3.9744887815693084E-3</v>
      </c>
      <c r="GK35">
        <v>1.847162108954052E-6</v>
      </c>
      <c r="GL35">
        <v>-4.4217609294687878E-10</v>
      </c>
      <c r="GM35">
        <v>-3.5710143375135749E-2</v>
      </c>
      <c r="GN35">
        <v>-2.5986294017825021E-3</v>
      </c>
      <c r="GO35">
        <v>9.7579789506272807E-4</v>
      </c>
      <c r="GP35">
        <v>-1.8446741173202889E-5</v>
      </c>
      <c r="GQ35">
        <v>6</v>
      </c>
      <c r="GR35">
        <v>2080</v>
      </c>
      <c r="GS35">
        <v>4</v>
      </c>
      <c r="GT35">
        <v>32</v>
      </c>
      <c r="GU35">
        <v>138.30000000000001</v>
      </c>
      <c r="GV35">
        <v>138.4</v>
      </c>
      <c r="GW35">
        <v>0.53466800000000003</v>
      </c>
      <c r="GX35">
        <v>2.5805699999999998</v>
      </c>
      <c r="GY35">
        <v>2.04834</v>
      </c>
      <c r="GZ35">
        <v>2.6122999999999998</v>
      </c>
      <c r="HA35">
        <v>2.1972700000000001</v>
      </c>
      <c r="HB35">
        <v>2.34985</v>
      </c>
      <c r="HC35">
        <v>38.256799999999998</v>
      </c>
      <c r="HD35">
        <v>14.2546</v>
      </c>
      <c r="HE35">
        <v>18</v>
      </c>
      <c r="HF35">
        <v>262.47300000000001</v>
      </c>
      <c r="HG35">
        <v>760.77700000000004</v>
      </c>
      <c r="HH35">
        <v>31</v>
      </c>
      <c r="HI35">
        <v>31.9102</v>
      </c>
      <c r="HJ35">
        <v>30.0002</v>
      </c>
      <c r="HK35">
        <v>31.822099999999999</v>
      </c>
      <c r="HL35">
        <v>31.782699999999998</v>
      </c>
      <c r="HM35">
        <v>10.735799999999999</v>
      </c>
      <c r="HN35">
        <v>16.099299999999999</v>
      </c>
      <c r="HO35">
        <v>100</v>
      </c>
      <c r="HP35">
        <v>31</v>
      </c>
      <c r="HQ35">
        <v>137.33600000000001</v>
      </c>
      <c r="HR35">
        <v>32.879199999999997</v>
      </c>
      <c r="HS35">
        <v>99.029499999999999</v>
      </c>
      <c r="HT35">
        <v>98.004499999999993</v>
      </c>
    </row>
    <row r="36" spans="1:228" x14ac:dyDescent="0.2">
      <c r="A36">
        <v>21</v>
      </c>
      <c r="B36">
        <v>1675361750.5</v>
      </c>
      <c r="C36">
        <v>80</v>
      </c>
      <c r="D36" t="s">
        <v>400</v>
      </c>
      <c r="E36" t="s">
        <v>401</v>
      </c>
      <c r="F36">
        <v>4</v>
      </c>
      <c r="G36">
        <v>1675361748.1875</v>
      </c>
      <c r="H36">
        <f t="shared" si="0"/>
        <v>1.0000229412104932E-3</v>
      </c>
      <c r="I36">
        <f t="shared" si="1"/>
        <v>1.0000229412104931</v>
      </c>
      <c r="J36">
        <f t="shared" si="2"/>
        <v>2.3509106347170499</v>
      </c>
      <c r="K36">
        <f t="shared" si="3"/>
        <v>113.738125</v>
      </c>
      <c r="L36">
        <f t="shared" si="4"/>
        <v>56.531201847153774</v>
      </c>
      <c r="M36">
        <f t="shared" si="5"/>
        <v>5.7383229210872111</v>
      </c>
      <c r="N36">
        <f t="shared" si="6"/>
        <v>11.545236406854187</v>
      </c>
      <c r="O36">
        <f t="shared" si="7"/>
        <v>6.8938962361880907E-2</v>
      </c>
      <c r="P36">
        <f t="shared" si="8"/>
        <v>2.7694442999556035</v>
      </c>
      <c r="Q36">
        <f t="shared" si="9"/>
        <v>6.7999605708571415E-2</v>
      </c>
      <c r="R36">
        <f t="shared" si="10"/>
        <v>4.2583084650859415E-2</v>
      </c>
      <c r="S36">
        <f t="shared" si="11"/>
        <v>226.11397160947624</v>
      </c>
      <c r="T36">
        <f t="shared" si="12"/>
        <v>33.630764021101122</v>
      </c>
      <c r="U36">
        <f t="shared" si="13"/>
        <v>32.304312499999988</v>
      </c>
      <c r="V36">
        <f t="shared" si="14"/>
        <v>4.8579497395895448</v>
      </c>
      <c r="W36">
        <f t="shared" si="15"/>
        <v>69.733114656965725</v>
      </c>
      <c r="X36">
        <f t="shared" si="16"/>
        <v>3.4260678253068821</v>
      </c>
      <c r="Y36">
        <f t="shared" si="17"/>
        <v>4.9131145828786646</v>
      </c>
      <c r="Z36">
        <f t="shared" si="18"/>
        <v>1.4318819142826626</v>
      </c>
      <c r="AA36">
        <f t="shared" si="19"/>
        <v>-44.101011707382746</v>
      </c>
      <c r="AB36">
        <f t="shared" si="20"/>
        <v>29.874320519438868</v>
      </c>
      <c r="AC36">
        <f t="shared" si="21"/>
        <v>2.4560790360412073</v>
      </c>
      <c r="AD36">
        <f t="shared" si="22"/>
        <v>214.34335945757357</v>
      </c>
      <c r="AE36">
        <f t="shared" si="23"/>
        <v>12.896131203497019</v>
      </c>
      <c r="AF36">
        <f t="shared" si="24"/>
        <v>0.99800221055917737</v>
      </c>
      <c r="AG36">
        <f t="shared" si="25"/>
        <v>2.3509106347170499</v>
      </c>
      <c r="AH36">
        <v>129.4256842935541</v>
      </c>
      <c r="AI36">
        <v>120.7832242424242</v>
      </c>
      <c r="AJ36">
        <v>1.695407149289919</v>
      </c>
      <c r="AK36">
        <v>61.475398606937702</v>
      </c>
      <c r="AL36">
        <f t="shared" si="26"/>
        <v>1.0000229412104931</v>
      </c>
      <c r="AM36">
        <v>32.860593420732883</v>
      </c>
      <c r="AN36">
        <v>33.752441212121212</v>
      </c>
      <c r="AO36">
        <v>1.482823304997514E-5</v>
      </c>
      <c r="AP36">
        <v>100.62965961316399</v>
      </c>
      <c r="AQ36">
        <v>375</v>
      </c>
      <c r="AR36">
        <v>58</v>
      </c>
      <c r="AS36">
        <f t="shared" si="27"/>
        <v>1</v>
      </c>
      <c r="AT36">
        <f t="shared" si="28"/>
        <v>0</v>
      </c>
      <c r="AU36">
        <f t="shared" si="29"/>
        <v>47465.389961904082</v>
      </c>
      <c r="AV36">
        <f t="shared" si="30"/>
        <v>1199.9949999999999</v>
      </c>
      <c r="AW36">
        <f t="shared" si="31"/>
        <v>1025.9205510929928</v>
      </c>
      <c r="AX36">
        <f t="shared" si="32"/>
        <v>0.85493735481647248</v>
      </c>
      <c r="AY36">
        <f t="shared" si="33"/>
        <v>0.18842909479579187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1675361748.1875</v>
      </c>
      <c r="BF36">
        <v>113.738125</v>
      </c>
      <c r="BG36">
        <v>125.747</v>
      </c>
      <c r="BH36">
        <v>33.751975000000002</v>
      </c>
      <c r="BI36">
        <v>32.8618375</v>
      </c>
      <c r="BJ36">
        <v>118.0635</v>
      </c>
      <c r="BK36">
        <v>33.473187500000002</v>
      </c>
      <c r="BL36">
        <v>650.00137500000005</v>
      </c>
      <c r="BM36">
        <v>101.40712499999999</v>
      </c>
      <c r="BN36">
        <v>0.1000557</v>
      </c>
      <c r="BO36">
        <v>32.504399999999997</v>
      </c>
      <c r="BP36">
        <v>32.304312499999988</v>
      </c>
      <c r="BQ36">
        <v>999.9</v>
      </c>
      <c r="BR36">
        <v>0</v>
      </c>
      <c r="BS36">
        <v>0</v>
      </c>
      <c r="BT36">
        <v>8987.5787500000006</v>
      </c>
      <c r="BU36">
        <v>0</v>
      </c>
      <c r="BV36">
        <v>57.867437500000001</v>
      </c>
      <c r="BW36">
        <v>-12.009</v>
      </c>
      <c r="BX36">
        <v>117.711</v>
      </c>
      <c r="BY36">
        <v>130.01987500000001</v>
      </c>
      <c r="BZ36">
        <v>0.89015287500000007</v>
      </c>
      <c r="CA36">
        <v>125.747</v>
      </c>
      <c r="CB36">
        <v>32.8618375</v>
      </c>
      <c r="CC36">
        <v>3.4226912500000002</v>
      </c>
      <c r="CD36">
        <v>3.3324224999999998</v>
      </c>
      <c r="CE36">
        <v>26.241062500000002</v>
      </c>
      <c r="CF36">
        <v>25.789337499999998</v>
      </c>
      <c r="CG36">
        <v>1199.9949999999999</v>
      </c>
      <c r="CH36">
        <v>0.50000274999999994</v>
      </c>
      <c r="CI36">
        <v>0.49999725000000012</v>
      </c>
      <c r="CJ36">
        <v>0</v>
      </c>
      <c r="CK36">
        <v>1084.7349999999999</v>
      </c>
      <c r="CL36">
        <v>4.9990899999999998</v>
      </c>
      <c r="CM36">
        <v>11789.975</v>
      </c>
      <c r="CN36">
        <v>9557.8362500000003</v>
      </c>
      <c r="CO36">
        <v>41.75</v>
      </c>
      <c r="CP36">
        <v>43.561999999999998</v>
      </c>
      <c r="CQ36">
        <v>42.484250000000003</v>
      </c>
      <c r="CR36">
        <v>42.811999999999998</v>
      </c>
      <c r="CS36">
        <v>43.125</v>
      </c>
      <c r="CT36">
        <v>597.50375000000008</v>
      </c>
      <c r="CU36">
        <v>597.49125000000004</v>
      </c>
      <c r="CV36">
        <v>0</v>
      </c>
      <c r="CW36">
        <v>1675361769.0999999</v>
      </c>
      <c r="CX36">
        <v>0</v>
      </c>
      <c r="CY36">
        <v>1675353449.5</v>
      </c>
      <c r="CZ36" t="s">
        <v>356</v>
      </c>
      <c r="DA36">
        <v>1675353449.5</v>
      </c>
      <c r="DB36">
        <v>1675353444</v>
      </c>
      <c r="DC36">
        <v>1</v>
      </c>
      <c r="DD36">
        <v>8.2000000000000003E-2</v>
      </c>
      <c r="DE36">
        <v>2.5000000000000001E-2</v>
      </c>
      <c r="DF36">
        <v>-5.3170000000000002</v>
      </c>
      <c r="DG36">
        <v>0.30099999999999999</v>
      </c>
      <c r="DH36">
        <v>415</v>
      </c>
      <c r="DI36">
        <v>32</v>
      </c>
      <c r="DJ36">
        <v>0.41</v>
      </c>
      <c r="DK36">
        <v>0.21</v>
      </c>
      <c r="DL36">
        <v>-11.780609999999999</v>
      </c>
      <c r="DM36">
        <v>-1.9347219512194509</v>
      </c>
      <c r="DN36">
        <v>0.1887861803734584</v>
      </c>
      <c r="DO36">
        <v>0</v>
      </c>
      <c r="DP36">
        <v>0.90959142500000001</v>
      </c>
      <c r="DQ36">
        <v>-0.13621811257035751</v>
      </c>
      <c r="DR36">
        <v>1.5958653089918812E-2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357</v>
      </c>
      <c r="EA36">
        <v>3.2980200000000002</v>
      </c>
      <c r="EB36">
        <v>2.6251899999999999</v>
      </c>
      <c r="EC36">
        <v>3.5316300000000002E-2</v>
      </c>
      <c r="ED36">
        <v>3.7042899999999997E-2</v>
      </c>
      <c r="EE36">
        <v>0.139071</v>
      </c>
      <c r="EF36">
        <v>0.13547400000000001</v>
      </c>
      <c r="EG36">
        <v>29144.5</v>
      </c>
      <c r="EH36">
        <v>29590.400000000001</v>
      </c>
      <c r="EI36">
        <v>28102.2</v>
      </c>
      <c r="EJ36">
        <v>29567.8</v>
      </c>
      <c r="EK36">
        <v>33293.599999999999</v>
      </c>
      <c r="EL36">
        <v>35485.800000000003</v>
      </c>
      <c r="EM36">
        <v>39670.699999999997</v>
      </c>
      <c r="EN36">
        <v>42262.9</v>
      </c>
      <c r="EO36">
        <v>1.49607</v>
      </c>
      <c r="EP36">
        <v>2.2149299999999998</v>
      </c>
      <c r="EQ36">
        <v>0.13000900000000001</v>
      </c>
      <c r="ER36">
        <v>0</v>
      </c>
      <c r="ES36">
        <v>30.193899999999999</v>
      </c>
      <c r="ET36">
        <v>999.9</v>
      </c>
      <c r="EU36">
        <v>73.8</v>
      </c>
      <c r="EV36">
        <v>33.200000000000003</v>
      </c>
      <c r="EW36">
        <v>37.183700000000002</v>
      </c>
      <c r="EX36">
        <v>56.9208</v>
      </c>
      <c r="EY36">
        <v>-3.8100999999999998</v>
      </c>
      <c r="EZ36">
        <v>2</v>
      </c>
      <c r="FA36">
        <v>0.34990100000000002</v>
      </c>
      <c r="FB36">
        <v>-0.13450400000000001</v>
      </c>
      <c r="FC36">
        <v>20.273700000000002</v>
      </c>
      <c r="FD36">
        <v>5.2187900000000003</v>
      </c>
      <c r="FE36">
        <v>12.004</v>
      </c>
      <c r="FF36">
        <v>4.9873000000000003</v>
      </c>
      <c r="FG36">
        <v>3.2846000000000002</v>
      </c>
      <c r="FH36">
        <v>9999</v>
      </c>
      <c r="FI36">
        <v>9999</v>
      </c>
      <c r="FJ36">
        <v>9999</v>
      </c>
      <c r="FK36">
        <v>999.9</v>
      </c>
      <c r="FL36">
        <v>1.86582</v>
      </c>
      <c r="FM36">
        <v>1.8621799999999999</v>
      </c>
      <c r="FN36">
        <v>1.86422</v>
      </c>
      <c r="FO36">
        <v>1.8603400000000001</v>
      </c>
      <c r="FP36">
        <v>1.8609599999999999</v>
      </c>
      <c r="FQ36">
        <v>1.86019</v>
      </c>
      <c r="FR36">
        <v>1.86188</v>
      </c>
      <c r="FS36">
        <v>1.8584799999999999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-4.3390000000000004</v>
      </c>
      <c r="GH36">
        <v>0.27879999999999999</v>
      </c>
      <c r="GI36">
        <v>-3.8812981962806838</v>
      </c>
      <c r="GJ36">
        <v>-3.9744887815693084E-3</v>
      </c>
      <c r="GK36">
        <v>1.847162108954052E-6</v>
      </c>
      <c r="GL36">
        <v>-4.4217609294687878E-10</v>
      </c>
      <c r="GM36">
        <v>-3.5710143375135749E-2</v>
      </c>
      <c r="GN36">
        <v>-2.5986294017825021E-3</v>
      </c>
      <c r="GO36">
        <v>9.7579789506272807E-4</v>
      </c>
      <c r="GP36">
        <v>-1.8446741173202889E-5</v>
      </c>
      <c r="GQ36">
        <v>6</v>
      </c>
      <c r="GR36">
        <v>2080</v>
      </c>
      <c r="GS36">
        <v>4</v>
      </c>
      <c r="GT36">
        <v>32</v>
      </c>
      <c r="GU36">
        <v>138.30000000000001</v>
      </c>
      <c r="GV36">
        <v>138.4</v>
      </c>
      <c r="GW36">
        <v>0.55542000000000002</v>
      </c>
      <c r="GX36">
        <v>2.5793499999999998</v>
      </c>
      <c r="GY36">
        <v>2.04834</v>
      </c>
      <c r="GZ36">
        <v>2.6122999999999998</v>
      </c>
      <c r="HA36">
        <v>2.1972700000000001</v>
      </c>
      <c r="HB36">
        <v>2.34131</v>
      </c>
      <c r="HC36">
        <v>38.256799999999998</v>
      </c>
      <c r="HD36">
        <v>14.245900000000001</v>
      </c>
      <c r="HE36">
        <v>18</v>
      </c>
      <c r="HF36">
        <v>262.702</v>
      </c>
      <c r="HG36">
        <v>760.69200000000001</v>
      </c>
      <c r="HH36">
        <v>31.0001</v>
      </c>
      <c r="HI36">
        <v>31.913</v>
      </c>
      <c r="HJ36">
        <v>30.000399999999999</v>
      </c>
      <c r="HK36">
        <v>31.8248</v>
      </c>
      <c r="HL36">
        <v>31.785499999999999</v>
      </c>
      <c r="HM36">
        <v>11.136799999999999</v>
      </c>
      <c r="HN36">
        <v>16.099299999999999</v>
      </c>
      <c r="HO36">
        <v>100</v>
      </c>
      <c r="HP36">
        <v>31</v>
      </c>
      <c r="HQ36">
        <v>144.01599999999999</v>
      </c>
      <c r="HR36">
        <v>32.884999999999998</v>
      </c>
      <c r="HS36">
        <v>99.029200000000003</v>
      </c>
      <c r="HT36">
        <v>98.003799999999998</v>
      </c>
    </row>
    <row r="37" spans="1:228" x14ac:dyDescent="0.2">
      <c r="A37">
        <v>22</v>
      </c>
      <c r="B37">
        <v>1675361754.5</v>
      </c>
      <c r="C37">
        <v>84</v>
      </c>
      <c r="D37" t="s">
        <v>402</v>
      </c>
      <c r="E37" t="s">
        <v>403</v>
      </c>
      <c r="F37">
        <v>4</v>
      </c>
      <c r="G37">
        <v>1675361752.5</v>
      </c>
      <c r="H37">
        <f t="shared" si="0"/>
        <v>9.9657710063388665E-4</v>
      </c>
      <c r="I37">
        <f t="shared" si="1"/>
        <v>0.99657710063388671</v>
      </c>
      <c r="J37">
        <f t="shared" si="2"/>
        <v>2.3563323390055939</v>
      </c>
      <c r="K37">
        <f t="shared" si="3"/>
        <v>120.78657142857141</v>
      </c>
      <c r="L37">
        <f t="shared" si="4"/>
        <v>63.127698826699913</v>
      </c>
      <c r="M37">
        <f t="shared" si="5"/>
        <v>6.4079251516546112</v>
      </c>
      <c r="N37">
        <f t="shared" si="6"/>
        <v>12.260724268819834</v>
      </c>
      <c r="O37">
        <f t="shared" si="7"/>
        <v>6.8731280054940683E-2</v>
      </c>
      <c r="P37">
        <f t="shared" si="8"/>
        <v>2.7687273577088374</v>
      </c>
      <c r="Q37">
        <f t="shared" si="9"/>
        <v>6.7797295021518961E-2</v>
      </c>
      <c r="R37">
        <f t="shared" si="10"/>
        <v>4.2456166824778249E-2</v>
      </c>
      <c r="S37">
        <f t="shared" si="11"/>
        <v>226.11488280608538</v>
      </c>
      <c r="T37">
        <f t="shared" si="12"/>
        <v>33.633193025565625</v>
      </c>
      <c r="U37">
        <f t="shared" si="13"/>
        <v>32.302514285714288</v>
      </c>
      <c r="V37">
        <f t="shared" si="14"/>
        <v>4.8574564200664438</v>
      </c>
      <c r="W37">
        <f t="shared" si="15"/>
        <v>69.731957846029331</v>
      </c>
      <c r="X37">
        <f t="shared" si="16"/>
        <v>3.4262455962729952</v>
      </c>
      <c r="Y37">
        <f t="shared" si="17"/>
        <v>4.9134510231854787</v>
      </c>
      <c r="Z37">
        <f t="shared" si="18"/>
        <v>1.4312108237934487</v>
      </c>
      <c r="AA37">
        <f t="shared" si="19"/>
        <v>-43.949050137954401</v>
      </c>
      <c r="AB37">
        <f t="shared" si="20"/>
        <v>30.316255512616923</v>
      </c>
      <c r="AC37">
        <f t="shared" si="21"/>
        <v>2.4930504065132069</v>
      </c>
      <c r="AD37">
        <f t="shared" si="22"/>
        <v>214.97513858726111</v>
      </c>
      <c r="AE37">
        <f t="shared" si="23"/>
        <v>12.912649290979097</v>
      </c>
      <c r="AF37">
        <f t="shared" si="24"/>
        <v>0.9942905153600079</v>
      </c>
      <c r="AG37">
        <f t="shared" si="25"/>
        <v>2.3563323390055939</v>
      </c>
      <c r="AH37">
        <v>136.18192294859679</v>
      </c>
      <c r="AI37">
        <v>127.5466787878788</v>
      </c>
      <c r="AJ37">
        <v>1.6921882206174339</v>
      </c>
      <c r="AK37">
        <v>61.475398606937702</v>
      </c>
      <c r="AL37">
        <f t="shared" si="26"/>
        <v>0.99657710063388671</v>
      </c>
      <c r="AM37">
        <v>32.865363601174742</v>
      </c>
      <c r="AN37">
        <v>33.754172727272717</v>
      </c>
      <c r="AO37">
        <v>4.8238741149002474E-6</v>
      </c>
      <c r="AP37">
        <v>100.62965961316399</v>
      </c>
      <c r="AQ37">
        <v>375</v>
      </c>
      <c r="AR37">
        <v>58</v>
      </c>
      <c r="AS37">
        <f t="shared" si="27"/>
        <v>1</v>
      </c>
      <c r="AT37">
        <f t="shared" si="28"/>
        <v>0</v>
      </c>
      <c r="AU37">
        <f t="shared" si="29"/>
        <v>47445.42901861648</v>
      </c>
      <c r="AV37">
        <f t="shared" si="30"/>
        <v>1199.998571428571</v>
      </c>
      <c r="AW37">
        <f t="shared" si="31"/>
        <v>1025.9237278788003</v>
      </c>
      <c r="AX37">
        <f t="shared" si="32"/>
        <v>0.85493745768168827</v>
      </c>
      <c r="AY37">
        <f t="shared" si="33"/>
        <v>0.1884292933256585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1675361752.5</v>
      </c>
      <c r="BF37">
        <v>120.78657142857141</v>
      </c>
      <c r="BG37">
        <v>132.81642857142859</v>
      </c>
      <c r="BH37">
        <v>33.75367142857143</v>
      </c>
      <c r="BI37">
        <v>32.866871428571429</v>
      </c>
      <c r="BJ37">
        <v>125.137</v>
      </c>
      <c r="BK37">
        <v>33.474871428571433</v>
      </c>
      <c r="BL37">
        <v>650.0200000000001</v>
      </c>
      <c r="BM37">
        <v>101.4074285714286</v>
      </c>
      <c r="BN37">
        <v>9.9917185714285733E-2</v>
      </c>
      <c r="BO37">
        <v>32.505614285714287</v>
      </c>
      <c r="BP37">
        <v>32.302514285714288</v>
      </c>
      <c r="BQ37">
        <v>999.89999999999986</v>
      </c>
      <c r="BR37">
        <v>0</v>
      </c>
      <c r="BS37">
        <v>0</v>
      </c>
      <c r="BT37">
        <v>8983.7514285714278</v>
      </c>
      <c r="BU37">
        <v>0</v>
      </c>
      <c r="BV37">
        <v>60.507528571428573</v>
      </c>
      <c r="BW37">
        <v>-12.03007142857143</v>
      </c>
      <c r="BX37">
        <v>125.0058571428572</v>
      </c>
      <c r="BY37">
        <v>137.33014285714279</v>
      </c>
      <c r="BZ37">
        <v>0.88682700000000003</v>
      </c>
      <c r="CA37">
        <v>132.81642857142859</v>
      </c>
      <c r="CB37">
        <v>32.866871428571429</v>
      </c>
      <c r="CC37">
        <v>3.4228685714285709</v>
      </c>
      <c r="CD37">
        <v>3.3329371428571428</v>
      </c>
      <c r="CE37">
        <v>26.24192857142857</v>
      </c>
      <c r="CF37">
        <v>25.791928571428571</v>
      </c>
      <c r="CG37">
        <v>1199.998571428571</v>
      </c>
      <c r="CH37">
        <v>0.50000100000000003</v>
      </c>
      <c r="CI37">
        <v>0.49999900000000003</v>
      </c>
      <c r="CJ37">
        <v>0</v>
      </c>
      <c r="CK37">
        <v>1083.967142857143</v>
      </c>
      <c r="CL37">
        <v>4.9990899999999998</v>
      </c>
      <c r="CM37">
        <v>11782.257142857139</v>
      </c>
      <c r="CN37">
        <v>9557.8528571428578</v>
      </c>
      <c r="CO37">
        <v>41.75</v>
      </c>
      <c r="CP37">
        <v>43.561999999999998</v>
      </c>
      <c r="CQ37">
        <v>42.454999999999998</v>
      </c>
      <c r="CR37">
        <v>42.811999999999998</v>
      </c>
      <c r="CS37">
        <v>43.125</v>
      </c>
      <c r="CT37">
        <v>597.50142857142862</v>
      </c>
      <c r="CU37">
        <v>597.49714285714276</v>
      </c>
      <c r="CV37">
        <v>0</v>
      </c>
      <c r="CW37">
        <v>1675361772.7</v>
      </c>
      <c r="CX37">
        <v>0</v>
      </c>
      <c r="CY37">
        <v>1675353449.5</v>
      </c>
      <c r="CZ37" t="s">
        <v>356</v>
      </c>
      <c r="DA37">
        <v>1675353449.5</v>
      </c>
      <c r="DB37">
        <v>1675353444</v>
      </c>
      <c r="DC37">
        <v>1</v>
      </c>
      <c r="DD37">
        <v>8.2000000000000003E-2</v>
      </c>
      <c r="DE37">
        <v>2.5000000000000001E-2</v>
      </c>
      <c r="DF37">
        <v>-5.3170000000000002</v>
      </c>
      <c r="DG37">
        <v>0.30099999999999999</v>
      </c>
      <c r="DH37">
        <v>415</v>
      </c>
      <c r="DI37">
        <v>32</v>
      </c>
      <c r="DJ37">
        <v>0.41</v>
      </c>
      <c r="DK37">
        <v>0.21</v>
      </c>
      <c r="DL37">
        <v>-11.86002926829268</v>
      </c>
      <c r="DM37">
        <v>-1.558572125435566</v>
      </c>
      <c r="DN37">
        <v>0.16255558935690859</v>
      </c>
      <c r="DO37">
        <v>0</v>
      </c>
      <c r="DP37">
        <v>0.90470178048780492</v>
      </c>
      <c r="DQ37">
        <v>-0.16113746341463239</v>
      </c>
      <c r="DR37">
        <v>1.6633318872309039E-2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357</v>
      </c>
      <c r="EA37">
        <v>3.2978900000000002</v>
      </c>
      <c r="EB37">
        <v>2.6250399999999998</v>
      </c>
      <c r="EC37">
        <v>3.7105699999999998E-2</v>
      </c>
      <c r="ED37">
        <v>3.8821700000000001E-2</v>
      </c>
      <c r="EE37">
        <v>0.139074</v>
      </c>
      <c r="EF37">
        <v>0.135487</v>
      </c>
      <c r="EG37">
        <v>29090.799999999999</v>
      </c>
      <c r="EH37">
        <v>29536.2</v>
      </c>
      <c r="EI37">
        <v>28102.6</v>
      </c>
      <c r="EJ37">
        <v>29568.2</v>
      </c>
      <c r="EK37">
        <v>33294.300000000003</v>
      </c>
      <c r="EL37">
        <v>35485.9</v>
      </c>
      <c r="EM37">
        <v>39671.599999999999</v>
      </c>
      <c r="EN37">
        <v>42263.5</v>
      </c>
      <c r="EO37">
        <v>1.49495</v>
      </c>
      <c r="EP37">
        <v>2.2150799999999999</v>
      </c>
      <c r="EQ37">
        <v>0.130329</v>
      </c>
      <c r="ER37">
        <v>0</v>
      </c>
      <c r="ES37">
        <v>30.191500000000001</v>
      </c>
      <c r="ET37">
        <v>999.9</v>
      </c>
      <c r="EU37">
        <v>73.8</v>
      </c>
      <c r="EV37">
        <v>33.200000000000003</v>
      </c>
      <c r="EW37">
        <v>37.182600000000001</v>
      </c>
      <c r="EX37">
        <v>57.040799999999997</v>
      </c>
      <c r="EY37">
        <v>-3.7780499999999999</v>
      </c>
      <c r="EZ37">
        <v>2</v>
      </c>
      <c r="FA37">
        <v>0.35028999999999999</v>
      </c>
      <c r="FB37">
        <v>-0.13613</v>
      </c>
      <c r="FC37">
        <v>20.273900000000001</v>
      </c>
      <c r="FD37">
        <v>5.2184900000000001</v>
      </c>
      <c r="FE37">
        <v>12.004300000000001</v>
      </c>
      <c r="FF37">
        <v>4.9870999999999999</v>
      </c>
      <c r="FG37">
        <v>3.2845800000000001</v>
      </c>
      <c r="FH37">
        <v>9999</v>
      </c>
      <c r="FI37">
        <v>9999</v>
      </c>
      <c r="FJ37">
        <v>9999</v>
      </c>
      <c r="FK37">
        <v>999.9</v>
      </c>
      <c r="FL37">
        <v>1.86581</v>
      </c>
      <c r="FM37">
        <v>1.8621799999999999</v>
      </c>
      <c r="FN37">
        <v>1.8642000000000001</v>
      </c>
      <c r="FO37">
        <v>1.86033</v>
      </c>
      <c r="FP37">
        <v>1.8609599999999999</v>
      </c>
      <c r="FQ37">
        <v>1.86019</v>
      </c>
      <c r="FR37">
        <v>1.86188</v>
      </c>
      <c r="FS37">
        <v>1.8584499999999999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-4.3620000000000001</v>
      </c>
      <c r="GH37">
        <v>0.27879999999999999</v>
      </c>
      <c r="GI37">
        <v>-3.8812981962806838</v>
      </c>
      <c r="GJ37">
        <v>-3.9744887815693084E-3</v>
      </c>
      <c r="GK37">
        <v>1.847162108954052E-6</v>
      </c>
      <c r="GL37">
        <v>-4.4217609294687878E-10</v>
      </c>
      <c r="GM37">
        <v>-3.5710143375135749E-2</v>
      </c>
      <c r="GN37">
        <v>-2.5986294017825021E-3</v>
      </c>
      <c r="GO37">
        <v>9.7579789506272807E-4</v>
      </c>
      <c r="GP37">
        <v>-1.8446741173202889E-5</v>
      </c>
      <c r="GQ37">
        <v>6</v>
      </c>
      <c r="GR37">
        <v>2080</v>
      </c>
      <c r="GS37">
        <v>4</v>
      </c>
      <c r="GT37">
        <v>32</v>
      </c>
      <c r="GU37">
        <v>138.4</v>
      </c>
      <c r="GV37">
        <v>138.5</v>
      </c>
      <c r="GW37">
        <v>0.57617200000000002</v>
      </c>
      <c r="GX37">
        <v>2.5769000000000002</v>
      </c>
      <c r="GY37">
        <v>2.04834</v>
      </c>
      <c r="GZ37">
        <v>2.6122999999999998</v>
      </c>
      <c r="HA37">
        <v>2.1972700000000001</v>
      </c>
      <c r="HB37">
        <v>2.3718300000000001</v>
      </c>
      <c r="HC37">
        <v>38.256799999999998</v>
      </c>
      <c r="HD37">
        <v>14.2371</v>
      </c>
      <c r="HE37">
        <v>18</v>
      </c>
      <c r="HF37">
        <v>262.26499999999999</v>
      </c>
      <c r="HG37">
        <v>760.87400000000002</v>
      </c>
      <c r="HH37">
        <v>30.9998</v>
      </c>
      <c r="HI37">
        <v>31.916699999999999</v>
      </c>
      <c r="HJ37">
        <v>30.000399999999999</v>
      </c>
      <c r="HK37">
        <v>31.8277</v>
      </c>
      <c r="HL37">
        <v>31.7883</v>
      </c>
      <c r="HM37">
        <v>11.538600000000001</v>
      </c>
      <c r="HN37">
        <v>16.099299999999999</v>
      </c>
      <c r="HO37">
        <v>100</v>
      </c>
      <c r="HP37">
        <v>31</v>
      </c>
      <c r="HQ37">
        <v>150.708</v>
      </c>
      <c r="HR37">
        <v>32.894300000000001</v>
      </c>
      <c r="HS37">
        <v>99.031000000000006</v>
      </c>
      <c r="HT37">
        <v>98.005099999999999</v>
      </c>
    </row>
    <row r="38" spans="1:228" x14ac:dyDescent="0.2">
      <c r="A38">
        <v>23</v>
      </c>
      <c r="B38">
        <v>1675361758.5</v>
      </c>
      <c r="C38">
        <v>88</v>
      </c>
      <c r="D38" t="s">
        <v>404</v>
      </c>
      <c r="E38" t="s">
        <v>405</v>
      </c>
      <c r="F38">
        <v>4</v>
      </c>
      <c r="G38">
        <v>1675361756.1875</v>
      </c>
      <c r="H38">
        <f t="shared" si="0"/>
        <v>9.9702977268326522E-4</v>
      </c>
      <c r="I38">
        <f t="shared" si="1"/>
        <v>0.9970297726832652</v>
      </c>
      <c r="J38">
        <f t="shared" si="2"/>
        <v>2.5714656852401392</v>
      </c>
      <c r="K38">
        <f t="shared" si="3"/>
        <v>126.79975</v>
      </c>
      <c r="L38">
        <f t="shared" si="4"/>
        <v>63.896288419460745</v>
      </c>
      <c r="M38">
        <f t="shared" si="5"/>
        <v>6.4860104211199747</v>
      </c>
      <c r="N38">
        <f t="shared" si="6"/>
        <v>12.871240571853367</v>
      </c>
      <c r="O38">
        <f t="shared" si="7"/>
        <v>6.8625462082507888E-2</v>
      </c>
      <c r="P38">
        <f t="shared" si="8"/>
        <v>2.7646720381172716</v>
      </c>
      <c r="Q38">
        <f t="shared" si="9"/>
        <v>6.7692983930345646E-2</v>
      </c>
      <c r="R38">
        <f t="shared" si="10"/>
        <v>4.2390838789443865E-2</v>
      </c>
      <c r="S38">
        <f t="shared" si="11"/>
        <v>226.11600185958696</v>
      </c>
      <c r="T38">
        <f t="shared" si="12"/>
        <v>33.635801437447945</v>
      </c>
      <c r="U38">
        <f t="shared" si="13"/>
        <v>32.313800000000001</v>
      </c>
      <c r="V38">
        <f t="shared" si="14"/>
        <v>4.8605532487751422</v>
      </c>
      <c r="W38">
        <f t="shared" si="15"/>
        <v>69.732320507176709</v>
      </c>
      <c r="X38">
        <f t="shared" si="16"/>
        <v>3.4264949316883793</v>
      </c>
      <c r="Y38">
        <f t="shared" si="17"/>
        <v>4.9137830302603094</v>
      </c>
      <c r="Z38">
        <f t="shared" si="18"/>
        <v>1.4340583170867629</v>
      </c>
      <c r="AA38">
        <f t="shared" si="19"/>
        <v>-43.969012975331999</v>
      </c>
      <c r="AB38">
        <f t="shared" si="20"/>
        <v>28.76831990384958</v>
      </c>
      <c r="AC38">
        <f t="shared" si="21"/>
        <v>2.3693716950253423</v>
      </c>
      <c r="AD38">
        <f t="shared" si="22"/>
        <v>213.28468048312988</v>
      </c>
      <c r="AE38">
        <f t="shared" si="23"/>
        <v>13.047702141311339</v>
      </c>
      <c r="AF38">
        <f t="shared" si="24"/>
        <v>0.9929437097266347</v>
      </c>
      <c r="AG38">
        <f t="shared" si="25"/>
        <v>2.5714656852401392</v>
      </c>
      <c r="AH38">
        <v>143.06879909927881</v>
      </c>
      <c r="AI38">
        <v>134.27416969696961</v>
      </c>
      <c r="AJ38">
        <v>1.6800283276287089</v>
      </c>
      <c r="AK38">
        <v>61.475398606937702</v>
      </c>
      <c r="AL38">
        <f t="shared" si="26"/>
        <v>0.9970297726832652</v>
      </c>
      <c r="AM38">
        <v>32.86853792543193</v>
      </c>
      <c r="AN38">
        <v>33.757143636363622</v>
      </c>
      <c r="AO38">
        <v>1.011402876099397E-4</v>
      </c>
      <c r="AP38">
        <v>100.62965961316399</v>
      </c>
      <c r="AQ38">
        <v>374</v>
      </c>
      <c r="AR38">
        <v>58</v>
      </c>
      <c r="AS38">
        <f t="shared" si="27"/>
        <v>1</v>
      </c>
      <c r="AT38">
        <f t="shared" si="28"/>
        <v>0</v>
      </c>
      <c r="AU38">
        <f t="shared" si="29"/>
        <v>47333.447667618108</v>
      </c>
      <c r="AV38">
        <f t="shared" si="30"/>
        <v>1200.0050000000001</v>
      </c>
      <c r="AW38">
        <f t="shared" si="31"/>
        <v>1025.9291760930503</v>
      </c>
      <c r="AX38">
        <f t="shared" si="32"/>
        <v>0.85493741783830079</v>
      </c>
      <c r="AY38">
        <f t="shared" si="33"/>
        <v>0.18842921642792065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1675361756.1875</v>
      </c>
      <c r="BF38">
        <v>126.79975</v>
      </c>
      <c r="BG38">
        <v>138.95949999999999</v>
      </c>
      <c r="BH38">
        <v>33.755775</v>
      </c>
      <c r="BI38">
        <v>32.8701875</v>
      </c>
      <c r="BJ38">
        <v>131.17162500000001</v>
      </c>
      <c r="BK38">
        <v>33.476975000000003</v>
      </c>
      <c r="BL38">
        <v>650.02687500000002</v>
      </c>
      <c r="BM38">
        <v>101.40837500000001</v>
      </c>
      <c r="BN38">
        <v>0.1000315375</v>
      </c>
      <c r="BO38">
        <v>32.506812500000002</v>
      </c>
      <c r="BP38">
        <v>32.313800000000001</v>
      </c>
      <c r="BQ38">
        <v>999.9</v>
      </c>
      <c r="BR38">
        <v>0</v>
      </c>
      <c r="BS38">
        <v>0</v>
      </c>
      <c r="BT38">
        <v>8962.1887500000012</v>
      </c>
      <c r="BU38">
        <v>0</v>
      </c>
      <c r="BV38">
        <v>70.617912500000003</v>
      </c>
      <c r="BW38">
        <v>-12.15995</v>
      </c>
      <c r="BX38">
        <v>131.229625</v>
      </c>
      <c r="BY38">
        <v>143.6825</v>
      </c>
      <c r="BZ38">
        <v>0.88557612500000005</v>
      </c>
      <c r="CA38">
        <v>138.95949999999999</v>
      </c>
      <c r="CB38">
        <v>32.8701875</v>
      </c>
      <c r="CC38">
        <v>3.4231124999999998</v>
      </c>
      <c r="CD38">
        <v>3.33330875</v>
      </c>
      <c r="CE38">
        <v>26.2431375</v>
      </c>
      <c r="CF38">
        <v>25.793812500000001</v>
      </c>
      <c r="CG38">
        <v>1200.0050000000001</v>
      </c>
      <c r="CH38">
        <v>0.50000100000000003</v>
      </c>
      <c r="CI38">
        <v>0.49999900000000003</v>
      </c>
      <c r="CJ38">
        <v>0</v>
      </c>
      <c r="CK38">
        <v>1083.25</v>
      </c>
      <c r="CL38">
        <v>4.9990899999999998</v>
      </c>
      <c r="CM38">
        <v>11775.737499999999</v>
      </c>
      <c r="CN38">
        <v>9557.8950000000004</v>
      </c>
      <c r="CO38">
        <v>41.75</v>
      </c>
      <c r="CP38">
        <v>43.561999999999998</v>
      </c>
      <c r="CQ38">
        <v>42.468499999999999</v>
      </c>
      <c r="CR38">
        <v>42.811999999999998</v>
      </c>
      <c r="CS38">
        <v>43.125</v>
      </c>
      <c r="CT38">
        <v>597.50624999999991</v>
      </c>
      <c r="CU38">
        <v>597.49874999999997</v>
      </c>
      <c r="CV38">
        <v>0</v>
      </c>
      <c r="CW38">
        <v>1675361776.9000001</v>
      </c>
      <c r="CX38">
        <v>0</v>
      </c>
      <c r="CY38">
        <v>1675353449.5</v>
      </c>
      <c r="CZ38" t="s">
        <v>356</v>
      </c>
      <c r="DA38">
        <v>1675353449.5</v>
      </c>
      <c r="DB38">
        <v>1675353444</v>
      </c>
      <c r="DC38">
        <v>1</v>
      </c>
      <c r="DD38">
        <v>8.2000000000000003E-2</v>
      </c>
      <c r="DE38">
        <v>2.5000000000000001E-2</v>
      </c>
      <c r="DF38">
        <v>-5.3170000000000002</v>
      </c>
      <c r="DG38">
        <v>0.30099999999999999</v>
      </c>
      <c r="DH38">
        <v>415</v>
      </c>
      <c r="DI38">
        <v>32</v>
      </c>
      <c r="DJ38">
        <v>0.41</v>
      </c>
      <c r="DK38">
        <v>0.21</v>
      </c>
      <c r="DL38">
        <v>-11.9826025</v>
      </c>
      <c r="DM38">
        <v>-1.143047279549706</v>
      </c>
      <c r="DN38">
        <v>0.11663387905643011</v>
      </c>
      <c r="DO38">
        <v>0</v>
      </c>
      <c r="DP38">
        <v>0.89416612499999992</v>
      </c>
      <c r="DQ38">
        <v>-8.5885519699813923E-2</v>
      </c>
      <c r="DR38">
        <v>8.8188599580317027E-3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369</v>
      </c>
      <c r="EA38">
        <v>3.29779</v>
      </c>
      <c r="EB38">
        <v>2.6250399999999998</v>
      </c>
      <c r="EC38">
        <v>3.8864799999999998E-2</v>
      </c>
      <c r="ED38">
        <v>4.0591099999999998E-2</v>
      </c>
      <c r="EE38">
        <v>0.13908300000000001</v>
      </c>
      <c r="EF38">
        <v>0.13550000000000001</v>
      </c>
      <c r="EG38">
        <v>29037.599999999999</v>
      </c>
      <c r="EH38">
        <v>29481.599999999999</v>
      </c>
      <c r="EI38">
        <v>28102.5</v>
      </c>
      <c r="EJ38">
        <v>29567.9</v>
      </c>
      <c r="EK38">
        <v>33294</v>
      </c>
      <c r="EL38">
        <v>35485</v>
      </c>
      <c r="EM38">
        <v>39671.599999999999</v>
      </c>
      <c r="EN38">
        <v>42263</v>
      </c>
      <c r="EO38">
        <v>1.49668</v>
      </c>
      <c r="EP38">
        <v>2.2150799999999999</v>
      </c>
      <c r="EQ38">
        <v>0.130907</v>
      </c>
      <c r="ER38">
        <v>0</v>
      </c>
      <c r="ES38">
        <v>30.191500000000001</v>
      </c>
      <c r="ET38">
        <v>999.9</v>
      </c>
      <c r="EU38">
        <v>73.8</v>
      </c>
      <c r="EV38">
        <v>33.200000000000003</v>
      </c>
      <c r="EW38">
        <v>37.1845</v>
      </c>
      <c r="EX38">
        <v>56.710799999999999</v>
      </c>
      <c r="EY38">
        <v>-3.6378200000000001</v>
      </c>
      <c r="EZ38">
        <v>2</v>
      </c>
      <c r="FA38">
        <v>0.3503</v>
      </c>
      <c r="FB38">
        <v>-0.13662299999999999</v>
      </c>
      <c r="FC38">
        <v>20.273800000000001</v>
      </c>
      <c r="FD38">
        <v>5.21774</v>
      </c>
      <c r="FE38">
        <v>12.004300000000001</v>
      </c>
      <c r="FF38">
        <v>4.98705</v>
      </c>
      <c r="FG38">
        <v>3.2845800000000001</v>
      </c>
      <c r="FH38">
        <v>9999</v>
      </c>
      <c r="FI38">
        <v>9999</v>
      </c>
      <c r="FJ38">
        <v>9999</v>
      </c>
      <c r="FK38">
        <v>999.9</v>
      </c>
      <c r="FL38">
        <v>1.86581</v>
      </c>
      <c r="FM38">
        <v>1.8621799999999999</v>
      </c>
      <c r="FN38">
        <v>1.8641799999999999</v>
      </c>
      <c r="FO38">
        <v>1.8603400000000001</v>
      </c>
      <c r="FP38">
        <v>1.86097</v>
      </c>
      <c r="FQ38">
        <v>1.8601799999999999</v>
      </c>
      <c r="FR38">
        <v>1.86188</v>
      </c>
      <c r="FS38">
        <v>1.8584700000000001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-4.3849999999999998</v>
      </c>
      <c r="GH38">
        <v>0.27879999999999999</v>
      </c>
      <c r="GI38">
        <v>-3.8812981962806838</v>
      </c>
      <c r="GJ38">
        <v>-3.9744887815693084E-3</v>
      </c>
      <c r="GK38">
        <v>1.847162108954052E-6</v>
      </c>
      <c r="GL38">
        <v>-4.4217609294687878E-10</v>
      </c>
      <c r="GM38">
        <v>-3.5710143375135749E-2</v>
      </c>
      <c r="GN38">
        <v>-2.5986294017825021E-3</v>
      </c>
      <c r="GO38">
        <v>9.7579789506272807E-4</v>
      </c>
      <c r="GP38">
        <v>-1.8446741173202889E-5</v>
      </c>
      <c r="GQ38">
        <v>6</v>
      </c>
      <c r="GR38">
        <v>2080</v>
      </c>
      <c r="GS38">
        <v>4</v>
      </c>
      <c r="GT38">
        <v>32</v>
      </c>
      <c r="GU38">
        <v>138.5</v>
      </c>
      <c r="GV38">
        <v>138.6</v>
      </c>
      <c r="GW38">
        <v>0.59570299999999998</v>
      </c>
      <c r="GX38">
        <v>2.5866699999999998</v>
      </c>
      <c r="GY38">
        <v>2.04834</v>
      </c>
      <c r="GZ38">
        <v>2.6122999999999998</v>
      </c>
      <c r="HA38">
        <v>2.1972700000000001</v>
      </c>
      <c r="HB38">
        <v>2.34741</v>
      </c>
      <c r="HC38">
        <v>38.256799999999998</v>
      </c>
      <c r="HD38">
        <v>14.228300000000001</v>
      </c>
      <c r="HE38">
        <v>18</v>
      </c>
      <c r="HF38">
        <v>262.964</v>
      </c>
      <c r="HG38">
        <v>760.91800000000001</v>
      </c>
      <c r="HH38">
        <v>30.9998</v>
      </c>
      <c r="HI38">
        <v>31.920100000000001</v>
      </c>
      <c r="HJ38">
        <v>30.000299999999999</v>
      </c>
      <c r="HK38">
        <v>31.831099999999999</v>
      </c>
      <c r="HL38">
        <v>31.791799999999999</v>
      </c>
      <c r="HM38">
        <v>11.940899999999999</v>
      </c>
      <c r="HN38">
        <v>16.099299999999999</v>
      </c>
      <c r="HO38">
        <v>100</v>
      </c>
      <c r="HP38">
        <v>31</v>
      </c>
      <c r="HQ38">
        <v>157.386</v>
      </c>
      <c r="HR38">
        <v>32.900500000000001</v>
      </c>
      <c r="HS38">
        <v>99.030799999999999</v>
      </c>
      <c r="HT38">
        <v>98.004099999999994</v>
      </c>
    </row>
    <row r="39" spans="1:228" x14ac:dyDescent="0.2">
      <c r="A39">
        <v>24</v>
      </c>
      <c r="B39">
        <v>1675361762.5</v>
      </c>
      <c r="C39">
        <v>92</v>
      </c>
      <c r="D39" t="s">
        <v>406</v>
      </c>
      <c r="E39" t="s">
        <v>407</v>
      </c>
      <c r="F39">
        <v>4</v>
      </c>
      <c r="G39">
        <v>1675361760.5</v>
      </c>
      <c r="H39">
        <f t="shared" si="0"/>
        <v>9.9369295258808243E-4</v>
      </c>
      <c r="I39">
        <f t="shared" si="1"/>
        <v>0.99369295258808243</v>
      </c>
      <c r="J39">
        <f t="shared" si="2"/>
        <v>2.6708523314466497</v>
      </c>
      <c r="K39">
        <f t="shared" si="3"/>
        <v>133.80699999999999</v>
      </c>
      <c r="L39">
        <f t="shared" si="4"/>
        <v>68.13812797325555</v>
      </c>
      <c r="M39">
        <f t="shared" si="5"/>
        <v>6.916584477659832</v>
      </c>
      <c r="N39">
        <f t="shared" si="6"/>
        <v>13.582519020268448</v>
      </c>
      <c r="O39">
        <f t="shared" si="7"/>
        <v>6.831191637315133E-2</v>
      </c>
      <c r="P39">
        <f t="shared" si="8"/>
        <v>2.7647437019855028</v>
      </c>
      <c r="Q39">
        <f t="shared" si="9"/>
        <v>6.738790136714598E-2</v>
      </c>
      <c r="R39">
        <f t="shared" si="10"/>
        <v>4.2199416118436008E-2</v>
      </c>
      <c r="S39">
        <f t="shared" si="11"/>
        <v>226.11480009173718</v>
      </c>
      <c r="T39">
        <f t="shared" si="12"/>
        <v>33.643789082867301</v>
      </c>
      <c r="U39">
        <f t="shared" si="13"/>
        <v>32.320700000000002</v>
      </c>
      <c r="V39">
        <f t="shared" si="14"/>
        <v>4.8624474727268305</v>
      </c>
      <c r="W39">
        <f t="shared" si="15"/>
        <v>69.709238709969057</v>
      </c>
      <c r="X39">
        <f t="shared" si="16"/>
        <v>3.426735518725033</v>
      </c>
      <c r="Y39">
        <f t="shared" si="17"/>
        <v>4.9157551884653969</v>
      </c>
      <c r="Z39">
        <f t="shared" si="18"/>
        <v>1.4357119540017975</v>
      </c>
      <c r="AA39">
        <f t="shared" si="19"/>
        <v>-43.821859209134438</v>
      </c>
      <c r="AB39">
        <f t="shared" si="20"/>
        <v>28.801271680763612</v>
      </c>
      <c r="AC39">
        <f t="shared" si="21"/>
        <v>2.3721874239633944</v>
      </c>
      <c r="AD39">
        <f t="shared" si="22"/>
        <v>213.46639998732977</v>
      </c>
      <c r="AE39">
        <f t="shared" si="23"/>
        <v>13.238209226298501</v>
      </c>
      <c r="AF39">
        <f t="shared" si="24"/>
        <v>0.98940043730001115</v>
      </c>
      <c r="AG39">
        <f t="shared" si="25"/>
        <v>2.6708523314466497</v>
      </c>
      <c r="AH39">
        <v>149.97282684466961</v>
      </c>
      <c r="AI39">
        <v>141.029909090909</v>
      </c>
      <c r="AJ39">
        <v>1.694255026055058</v>
      </c>
      <c r="AK39">
        <v>61.475398606937702</v>
      </c>
      <c r="AL39">
        <f t="shared" si="26"/>
        <v>0.99369295258808243</v>
      </c>
      <c r="AM39">
        <v>32.873660695760897</v>
      </c>
      <c r="AN39">
        <v>33.759932121212131</v>
      </c>
      <c r="AO39">
        <v>-4.9188470492490371E-6</v>
      </c>
      <c r="AP39">
        <v>100.62965961316399</v>
      </c>
      <c r="AQ39">
        <v>374</v>
      </c>
      <c r="AR39">
        <v>58</v>
      </c>
      <c r="AS39">
        <f t="shared" si="27"/>
        <v>1</v>
      </c>
      <c r="AT39">
        <f t="shared" si="28"/>
        <v>0</v>
      </c>
      <c r="AU39">
        <f t="shared" si="29"/>
        <v>47334.318568218783</v>
      </c>
      <c r="AV39">
        <f t="shared" si="30"/>
        <v>1199.9985714285719</v>
      </c>
      <c r="AW39">
        <f t="shared" si="31"/>
        <v>1025.9236850216259</v>
      </c>
      <c r="AX39">
        <f t="shared" si="32"/>
        <v>0.85493742196733313</v>
      </c>
      <c r="AY39">
        <f t="shared" si="33"/>
        <v>0.18842922439695281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1675361760.5</v>
      </c>
      <c r="BF39">
        <v>133.80699999999999</v>
      </c>
      <c r="BG39">
        <v>146.14842857142861</v>
      </c>
      <c r="BH39">
        <v>33.758185714285723</v>
      </c>
      <c r="BI39">
        <v>32.875771428571433</v>
      </c>
      <c r="BJ39">
        <v>138.20342857142859</v>
      </c>
      <c r="BK39">
        <v>33.479385714285719</v>
      </c>
      <c r="BL39">
        <v>650.03485714285728</v>
      </c>
      <c r="BM39">
        <v>101.40814285714291</v>
      </c>
      <c r="BN39">
        <v>0.1001416142857143</v>
      </c>
      <c r="BO39">
        <v>32.513928571428572</v>
      </c>
      <c r="BP39">
        <v>32.320700000000002</v>
      </c>
      <c r="BQ39">
        <v>999.89999999999986</v>
      </c>
      <c r="BR39">
        <v>0</v>
      </c>
      <c r="BS39">
        <v>0</v>
      </c>
      <c r="BT39">
        <v>8962.5885714285723</v>
      </c>
      <c r="BU39">
        <v>0</v>
      </c>
      <c r="BV39">
        <v>83.21807142857142</v>
      </c>
      <c r="BW39">
        <v>-12.341328571428569</v>
      </c>
      <c r="BX39">
        <v>138.48185714285711</v>
      </c>
      <c r="BY39">
        <v>151.1165714285714</v>
      </c>
      <c r="BZ39">
        <v>0.8824212857142858</v>
      </c>
      <c r="CA39">
        <v>146.14842857142861</v>
      </c>
      <c r="CB39">
        <v>32.875771428571433</v>
      </c>
      <c r="CC39">
        <v>3.4233571428571432</v>
      </c>
      <c r="CD39">
        <v>3.3338728571428571</v>
      </c>
      <c r="CE39">
        <v>26.24437142857143</v>
      </c>
      <c r="CF39">
        <v>25.796671428571429</v>
      </c>
      <c r="CG39">
        <v>1199.9985714285719</v>
      </c>
      <c r="CH39">
        <v>0.50000300000000009</v>
      </c>
      <c r="CI39">
        <v>0.49999700000000002</v>
      </c>
      <c r="CJ39">
        <v>0</v>
      </c>
      <c r="CK39">
        <v>1082.3357142857139</v>
      </c>
      <c r="CL39">
        <v>4.9990899999999998</v>
      </c>
      <c r="CM39">
        <v>11767.357142857139</v>
      </c>
      <c r="CN39">
        <v>9557.8457142857133</v>
      </c>
      <c r="CO39">
        <v>41.75</v>
      </c>
      <c r="CP39">
        <v>43.561999999999998</v>
      </c>
      <c r="CQ39">
        <v>42.5</v>
      </c>
      <c r="CR39">
        <v>42.811999999999998</v>
      </c>
      <c r="CS39">
        <v>43.125</v>
      </c>
      <c r="CT39">
        <v>597.50285714285724</v>
      </c>
      <c r="CU39">
        <v>597.49571428571437</v>
      </c>
      <c r="CV39">
        <v>0</v>
      </c>
      <c r="CW39">
        <v>1675361781.0999999</v>
      </c>
      <c r="CX39">
        <v>0</v>
      </c>
      <c r="CY39">
        <v>1675353449.5</v>
      </c>
      <c r="CZ39" t="s">
        <v>356</v>
      </c>
      <c r="DA39">
        <v>1675353449.5</v>
      </c>
      <c r="DB39">
        <v>1675353444</v>
      </c>
      <c r="DC39">
        <v>1</v>
      </c>
      <c r="DD39">
        <v>8.2000000000000003E-2</v>
      </c>
      <c r="DE39">
        <v>2.5000000000000001E-2</v>
      </c>
      <c r="DF39">
        <v>-5.3170000000000002</v>
      </c>
      <c r="DG39">
        <v>0.30099999999999999</v>
      </c>
      <c r="DH39">
        <v>415</v>
      </c>
      <c r="DI39">
        <v>32</v>
      </c>
      <c r="DJ39">
        <v>0.41</v>
      </c>
      <c r="DK39">
        <v>0.21</v>
      </c>
      <c r="DL39">
        <v>-12.084725000000001</v>
      </c>
      <c r="DM39">
        <v>-1.3208803001875991</v>
      </c>
      <c r="DN39">
        <v>0.13658244533980199</v>
      </c>
      <c r="DO39">
        <v>0</v>
      </c>
      <c r="DP39">
        <v>0.8889802</v>
      </c>
      <c r="DQ39">
        <v>-5.2838904315198089E-2</v>
      </c>
      <c r="DR39">
        <v>5.4140696809331871E-3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369</v>
      </c>
      <c r="EA39">
        <v>3.29799</v>
      </c>
      <c r="EB39">
        <v>2.62507</v>
      </c>
      <c r="EC39">
        <v>4.0628499999999998E-2</v>
      </c>
      <c r="ED39">
        <v>4.2346300000000003E-2</v>
      </c>
      <c r="EE39">
        <v>0.13908699999999999</v>
      </c>
      <c r="EF39">
        <v>0.135517</v>
      </c>
      <c r="EG39">
        <v>28984.3</v>
      </c>
      <c r="EH39">
        <v>29426.9</v>
      </c>
      <c r="EI39">
        <v>28102.5</v>
      </c>
      <c r="EJ39">
        <v>29567.200000000001</v>
      </c>
      <c r="EK39">
        <v>33293.9</v>
      </c>
      <c r="EL39">
        <v>35483.5</v>
      </c>
      <c r="EM39">
        <v>39671.5</v>
      </c>
      <c r="EN39">
        <v>42261.9</v>
      </c>
      <c r="EO39">
        <v>1.4977</v>
      </c>
      <c r="EP39">
        <v>2.2147800000000002</v>
      </c>
      <c r="EQ39">
        <v>0.13167400000000001</v>
      </c>
      <c r="ER39">
        <v>0</v>
      </c>
      <c r="ES39">
        <v>30.1922</v>
      </c>
      <c r="ET39">
        <v>999.9</v>
      </c>
      <c r="EU39">
        <v>73.8</v>
      </c>
      <c r="EV39">
        <v>33.200000000000003</v>
      </c>
      <c r="EW39">
        <v>37.183599999999998</v>
      </c>
      <c r="EX39">
        <v>57.370800000000003</v>
      </c>
      <c r="EY39">
        <v>-3.6778900000000001</v>
      </c>
      <c r="EZ39">
        <v>2</v>
      </c>
      <c r="FA39">
        <v>0.35058400000000001</v>
      </c>
      <c r="FB39">
        <v>-0.13789999999999999</v>
      </c>
      <c r="FC39">
        <v>20.273800000000001</v>
      </c>
      <c r="FD39">
        <v>5.2174399999999999</v>
      </c>
      <c r="FE39">
        <v>12.004099999999999</v>
      </c>
      <c r="FF39">
        <v>4.9873000000000003</v>
      </c>
      <c r="FG39">
        <v>3.2845800000000001</v>
      </c>
      <c r="FH39">
        <v>9999</v>
      </c>
      <c r="FI39">
        <v>9999</v>
      </c>
      <c r="FJ39">
        <v>9999</v>
      </c>
      <c r="FK39">
        <v>999.9</v>
      </c>
      <c r="FL39">
        <v>1.8658300000000001</v>
      </c>
      <c r="FM39">
        <v>1.8621799999999999</v>
      </c>
      <c r="FN39">
        <v>1.8642399999999999</v>
      </c>
      <c r="FO39">
        <v>1.8603499999999999</v>
      </c>
      <c r="FP39">
        <v>1.86097</v>
      </c>
      <c r="FQ39">
        <v>1.8602000000000001</v>
      </c>
      <c r="FR39">
        <v>1.86188</v>
      </c>
      <c r="FS39">
        <v>1.8584700000000001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-4.4080000000000004</v>
      </c>
      <c r="GH39">
        <v>0.27879999999999999</v>
      </c>
      <c r="GI39">
        <v>-3.8812981962806838</v>
      </c>
      <c r="GJ39">
        <v>-3.9744887815693084E-3</v>
      </c>
      <c r="GK39">
        <v>1.847162108954052E-6</v>
      </c>
      <c r="GL39">
        <v>-4.4217609294687878E-10</v>
      </c>
      <c r="GM39">
        <v>-3.5710143375135749E-2</v>
      </c>
      <c r="GN39">
        <v>-2.5986294017825021E-3</v>
      </c>
      <c r="GO39">
        <v>9.7579789506272807E-4</v>
      </c>
      <c r="GP39">
        <v>-1.8446741173202889E-5</v>
      </c>
      <c r="GQ39">
        <v>6</v>
      </c>
      <c r="GR39">
        <v>2080</v>
      </c>
      <c r="GS39">
        <v>4</v>
      </c>
      <c r="GT39">
        <v>32</v>
      </c>
      <c r="GU39">
        <v>138.6</v>
      </c>
      <c r="GV39">
        <v>138.6</v>
      </c>
      <c r="GW39">
        <v>0.61645499999999998</v>
      </c>
      <c r="GX39">
        <v>2.5854499999999998</v>
      </c>
      <c r="GY39">
        <v>2.04834</v>
      </c>
      <c r="GZ39">
        <v>2.6122999999999998</v>
      </c>
      <c r="HA39">
        <v>2.1972700000000001</v>
      </c>
      <c r="HB39">
        <v>2.3132299999999999</v>
      </c>
      <c r="HC39">
        <v>38.256799999999998</v>
      </c>
      <c r="HD39">
        <v>14.2196</v>
      </c>
      <c r="HE39">
        <v>18</v>
      </c>
      <c r="HF39">
        <v>263.38200000000001</v>
      </c>
      <c r="HG39">
        <v>760.66300000000001</v>
      </c>
      <c r="HH39">
        <v>30.9998</v>
      </c>
      <c r="HI39">
        <v>31.9236</v>
      </c>
      <c r="HJ39">
        <v>30.000399999999999</v>
      </c>
      <c r="HK39">
        <v>31.8339</v>
      </c>
      <c r="HL39">
        <v>31.794599999999999</v>
      </c>
      <c r="HM39">
        <v>12.3437</v>
      </c>
      <c r="HN39">
        <v>16.099299999999999</v>
      </c>
      <c r="HO39">
        <v>100</v>
      </c>
      <c r="HP39">
        <v>31</v>
      </c>
      <c r="HQ39">
        <v>164.06399999999999</v>
      </c>
      <c r="HR39">
        <v>32.913699999999999</v>
      </c>
      <c r="HS39">
        <v>99.030699999999996</v>
      </c>
      <c r="HT39">
        <v>98.001599999999996</v>
      </c>
    </row>
    <row r="40" spans="1:228" x14ac:dyDescent="0.2">
      <c r="A40">
        <v>25</v>
      </c>
      <c r="B40">
        <v>1675361766.5</v>
      </c>
      <c r="C40">
        <v>96</v>
      </c>
      <c r="D40" t="s">
        <v>408</v>
      </c>
      <c r="E40" t="s">
        <v>409</v>
      </c>
      <c r="F40">
        <v>4</v>
      </c>
      <c r="G40">
        <v>1675361764.1875</v>
      </c>
      <c r="H40">
        <f t="shared" si="0"/>
        <v>9.8786088586799584E-4</v>
      </c>
      <c r="I40">
        <f t="shared" si="1"/>
        <v>0.98786088586799581</v>
      </c>
      <c r="J40">
        <f t="shared" si="2"/>
        <v>2.6300883922743479</v>
      </c>
      <c r="K40">
        <f t="shared" si="3"/>
        <v>139.88762500000001</v>
      </c>
      <c r="L40">
        <f t="shared" si="4"/>
        <v>74.471665641506945</v>
      </c>
      <c r="M40">
        <f t="shared" si="5"/>
        <v>7.5594684032894195</v>
      </c>
      <c r="N40">
        <f t="shared" si="6"/>
        <v>14.199710347411816</v>
      </c>
      <c r="O40">
        <f t="shared" si="7"/>
        <v>6.7699075727512895E-2</v>
      </c>
      <c r="P40">
        <f t="shared" si="8"/>
        <v>2.7587974283287373</v>
      </c>
      <c r="Q40">
        <f t="shared" si="9"/>
        <v>6.6789518697074418E-2</v>
      </c>
      <c r="R40">
        <f t="shared" si="10"/>
        <v>4.1824151147188064E-2</v>
      </c>
      <c r="S40">
        <f t="shared" si="11"/>
        <v>226.11600185958696</v>
      </c>
      <c r="T40">
        <f t="shared" si="12"/>
        <v>33.65191105888583</v>
      </c>
      <c r="U40">
        <f t="shared" si="13"/>
        <v>32.337449999999997</v>
      </c>
      <c r="V40">
        <f t="shared" si="14"/>
        <v>4.867048443319133</v>
      </c>
      <c r="W40">
        <f t="shared" si="15"/>
        <v>69.698155671280347</v>
      </c>
      <c r="X40">
        <f t="shared" si="16"/>
        <v>3.4270160139218002</v>
      </c>
      <c r="Y40">
        <f t="shared" si="17"/>
        <v>4.9169393091041691</v>
      </c>
      <c r="Z40">
        <f t="shared" si="18"/>
        <v>1.4400324293973328</v>
      </c>
      <c r="AA40">
        <f t="shared" si="19"/>
        <v>-43.564665066778616</v>
      </c>
      <c r="AB40">
        <f t="shared" si="20"/>
        <v>26.883360867307076</v>
      </c>
      <c r="AC40">
        <f t="shared" si="21"/>
        <v>2.2192222277831113</v>
      </c>
      <c r="AD40">
        <f t="shared" si="22"/>
        <v>211.65391988789855</v>
      </c>
      <c r="AE40">
        <f t="shared" si="23"/>
        <v>13.293891495101519</v>
      </c>
      <c r="AF40">
        <f t="shared" si="24"/>
        <v>0.98355086789575841</v>
      </c>
      <c r="AG40">
        <f t="shared" si="25"/>
        <v>2.6300883922743479</v>
      </c>
      <c r="AH40">
        <v>156.84702578348069</v>
      </c>
      <c r="AI40">
        <v>147.8765939393939</v>
      </c>
      <c r="AJ40">
        <v>1.711829483149147</v>
      </c>
      <c r="AK40">
        <v>61.475398606937702</v>
      </c>
      <c r="AL40">
        <f t="shared" si="26"/>
        <v>0.98786088586799581</v>
      </c>
      <c r="AM40">
        <v>32.881284046351666</v>
      </c>
      <c r="AN40">
        <v>33.76181212121211</v>
      </c>
      <c r="AO40">
        <v>8.5433699515972253E-5</v>
      </c>
      <c r="AP40">
        <v>100.62965961316399</v>
      </c>
      <c r="AQ40">
        <v>372</v>
      </c>
      <c r="AR40">
        <v>57</v>
      </c>
      <c r="AS40">
        <f t="shared" si="27"/>
        <v>1</v>
      </c>
      <c r="AT40">
        <f t="shared" si="28"/>
        <v>0</v>
      </c>
      <c r="AU40">
        <f t="shared" si="29"/>
        <v>47169.878685095333</v>
      </c>
      <c r="AV40">
        <f t="shared" si="30"/>
        <v>1200.0050000000001</v>
      </c>
      <c r="AW40">
        <f t="shared" si="31"/>
        <v>1025.9291760930503</v>
      </c>
      <c r="AX40">
        <f t="shared" si="32"/>
        <v>0.85493741783830079</v>
      </c>
      <c r="AY40">
        <f t="shared" si="33"/>
        <v>0.18842921642792065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1675361764.1875</v>
      </c>
      <c r="BF40">
        <v>139.88762500000001</v>
      </c>
      <c r="BG40">
        <v>152.28550000000001</v>
      </c>
      <c r="BH40">
        <v>33.761049999999997</v>
      </c>
      <c r="BI40">
        <v>32.883837499999998</v>
      </c>
      <c r="BJ40">
        <v>144.30562499999999</v>
      </c>
      <c r="BK40">
        <v>33.482237499999997</v>
      </c>
      <c r="BL40">
        <v>650.02162500000009</v>
      </c>
      <c r="BM40">
        <v>101.407875</v>
      </c>
      <c r="BN40">
        <v>0.1001057625</v>
      </c>
      <c r="BO40">
        <v>32.518199999999993</v>
      </c>
      <c r="BP40">
        <v>32.337449999999997</v>
      </c>
      <c r="BQ40">
        <v>999.9</v>
      </c>
      <c r="BR40">
        <v>0</v>
      </c>
      <c r="BS40">
        <v>0</v>
      </c>
      <c r="BT40">
        <v>8931.1712499999994</v>
      </c>
      <c r="BU40">
        <v>0</v>
      </c>
      <c r="BV40">
        <v>74.727000000000004</v>
      </c>
      <c r="BW40">
        <v>-12.397525</v>
      </c>
      <c r="BX40">
        <v>144.77549999999999</v>
      </c>
      <c r="BY40">
        <v>157.46337500000001</v>
      </c>
      <c r="BZ40">
        <v>0.87718587499999989</v>
      </c>
      <c r="CA40">
        <v>152.28550000000001</v>
      </c>
      <c r="CB40">
        <v>32.883837499999998</v>
      </c>
      <c r="CC40">
        <v>3.4236325000000001</v>
      </c>
      <c r="CD40">
        <v>3.3346787500000001</v>
      </c>
      <c r="CE40">
        <v>26.245699999999999</v>
      </c>
      <c r="CF40">
        <v>25.800762500000001</v>
      </c>
      <c r="CG40">
        <v>1200.0050000000001</v>
      </c>
      <c r="CH40">
        <v>0.50000100000000003</v>
      </c>
      <c r="CI40">
        <v>0.49999900000000003</v>
      </c>
      <c r="CJ40">
        <v>0</v>
      </c>
      <c r="CK40">
        <v>1081.68875</v>
      </c>
      <c r="CL40">
        <v>4.9990899999999998</v>
      </c>
      <c r="CM40">
        <v>11760.325000000001</v>
      </c>
      <c r="CN40">
        <v>9557.9074999999993</v>
      </c>
      <c r="CO40">
        <v>41.75</v>
      </c>
      <c r="CP40">
        <v>43.561999999999998</v>
      </c>
      <c r="CQ40">
        <v>42.5</v>
      </c>
      <c r="CR40">
        <v>42.811999999999998</v>
      </c>
      <c r="CS40">
        <v>43.125</v>
      </c>
      <c r="CT40">
        <v>597.50624999999991</v>
      </c>
      <c r="CU40">
        <v>597.49874999999997</v>
      </c>
      <c r="CV40">
        <v>0</v>
      </c>
      <c r="CW40">
        <v>1675361784.7</v>
      </c>
      <c r="CX40">
        <v>0</v>
      </c>
      <c r="CY40">
        <v>1675353449.5</v>
      </c>
      <c r="CZ40" t="s">
        <v>356</v>
      </c>
      <c r="DA40">
        <v>1675353449.5</v>
      </c>
      <c r="DB40">
        <v>1675353444</v>
      </c>
      <c r="DC40">
        <v>1</v>
      </c>
      <c r="DD40">
        <v>8.2000000000000003E-2</v>
      </c>
      <c r="DE40">
        <v>2.5000000000000001E-2</v>
      </c>
      <c r="DF40">
        <v>-5.3170000000000002</v>
      </c>
      <c r="DG40">
        <v>0.30099999999999999</v>
      </c>
      <c r="DH40">
        <v>415</v>
      </c>
      <c r="DI40">
        <v>32</v>
      </c>
      <c r="DJ40">
        <v>0.41</v>
      </c>
      <c r="DK40">
        <v>0.21</v>
      </c>
      <c r="DL40">
        <v>-12.159843902439031</v>
      </c>
      <c r="DM40">
        <v>-1.4972466898954899</v>
      </c>
      <c r="DN40">
        <v>0.15548944289907171</v>
      </c>
      <c r="DO40">
        <v>0</v>
      </c>
      <c r="DP40">
        <v>0.88561073170731708</v>
      </c>
      <c r="DQ40">
        <v>-4.5106829268292917E-2</v>
      </c>
      <c r="DR40">
        <v>4.5731888752810791E-3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369</v>
      </c>
      <c r="EA40">
        <v>3.2977099999999999</v>
      </c>
      <c r="EB40">
        <v>2.6247500000000001</v>
      </c>
      <c r="EC40">
        <v>4.2394599999999998E-2</v>
      </c>
      <c r="ED40">
        <v>4.4085699999999998E-2</v>
      </c>
      <c r="EE40">
        <v>0.139095</v>
      </c>
      <c r="EF40">
        <v>0.13553699999999999</v>
      </c>
      <c r="EG40">
        <v>28931.4</v>
      </c>
      <c r="EH40">
        <v>29373.1</v>
      </c>
      <c r="EI40">
        <v>28103</v>
      </c>
      <c r="EJ40">
        <v>29566.9</v>
      </c>
      <c r="EK40">
        <v>33293.699999999997</v>
      </c>
      <c r="EL40">
        <v>35482.800000000003</v>
      </c>
      <c r="EM40">
        <v>39671.5</v>
      </c>
      <c r="EN40">
        <v>42261.8</v>
      </c>
      <c r="EO40">
        <v>1.5019</v>
      </c>
      <c r="EP40">
        <v>2.2149999999999999</v>
      </c>
      <c r="EQ40">
        <v>0.132106</v>
      </c>
      <c r="ER40">
        <v>0</v>
      </c>
      <c r="ES40">
        <v>30.194099999999999</v>
      </c>
      <c r="ET40">
        <v>999.9</v>
      </c>
      <c r="EU40">
        <v>73.8</v>
      </c>
      <c r="EV40">
        <v>33.200000000000003</v>
      </c>
      <c r="EW40">
        <v>37.181699999999999</v>
      </c>
      <c r="EX40">
        <v>57.280799999999999</v>
      </c>
      <c r="EY40">
        <v>-3.5977600000000001</v>
      </c>
      <c r="EZ40">
        <v>2</v>
      </c>
      <c r="FA40">
        <v>0.35092499999999999</v>
      </c>
      <c r="FB40">
        <v>-0.13949300000000001</v>
      </c>
      <c r="FC40">
        <v>20.273900000000001</v>
      </c>
      <c r="FD40">
        <v>5.2180400000000002</v>
      </c>
      <c r="FE40">
        <v>12.004099999999999</v>
      </c>
      <c r="FF40">
        <v>4.98705</v>
      </c>
      <c r="FG40">
        <v>3.2845800000000001</v>
      </c>
      <c r="FH40">
        <v>9999</v>
      </c>
      <c r="FI40">
        <v>9999</v>
      </c>
      <c r="FJ40">
        <v>9999</v>
      </c>
      <c r="FK40">
        <v>999.9</v>
      </c>
      <c r="FL40">
        <v>1.86581</v>
      </c>
      <c r="FM40">
        <v>1.8621799999999999</v>
      </c>
      <c r="FN40">
        <v>1.8642300000000001</v>
      </c>
      <c r="FO40">
        <v>1.86032</v>
      </c>
      <c r="FP40">
        <v>1.8609800000000001</v>
      </c>
      <c r="FQ40">
        <v>1.86019</v>
      </c>
      <c r="FR40">
        <v>1.86188</v>
      </c>
      <c r="FS40">
        <v>1.8584400000000001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-4.431</v>
      </c>
      <c r="GH40">
        <v>0.27879999999999999</v>
      </c>
      <c r="GI40">
        <v>-3.8812981962806838</v>
      </c>
      <c r="GJ40">
        <v>-3.9744887815693084E-3</v>
      </c>
      <c r="GK40">
        <v>1.847162108954052E-6</v>
      </c>
      <c r="GL40">
        <v>-4.4217609294687878E-10</v>
      </c>
      <c r="GM40">
        <v>-3.5710143375135749E-2</v>
      </c>
      <c r="GN40">
        <v>-2.5986294017825021E-3</v>
      </c>
      <c r="GO40">
        <v>9.7579789506272807E-4</v>
      </c>
      <c r="GP40">
        <v>-1.8446741173202889E-5</v>
      </c>
      <c r="GQ40">
        <v>6</v>
      </c>
      <c r="GR40">
        <v>2080</v>
      </c>
      <c r="GS40">
        <v>4</v>
      </c>
      <c r="GT40">
        <v>32</v>
      </c>
      <c r="GU40">
        <v>138.6</v>
      </c>
      <c r="GV40">
        <v>138.69999999999999</v>
      </c>
      <c r="GW40">
        <v>0.63598600000000005</v>
      </c>
      <c r="GX40">
        <v>2.5805699999999998</v>
      </c>
      <c r="GY40">
        <v>2.04834</v>
      </c>
      <c r="GZ40">
        <v>2.6122999999999998</v>
      </c>
      <c r="HA40">
        <v>2.1972700000000001</v>
      </c>
      <c r="HB40">
        <v>2.3034699999999999</v>
      </c>
      <c r="HC40">
        <v>38.256799999999998</v>
      </c>
      <c r="HD40">
        <v>14.2196</v>
      </c>
      <c r="HE40">
        <v>18</v>
      </c>
      <c r="HF40">
        <v>265.06799999999998</v>
      </c>
      <c r="HG40">
        <v>760.91800000000001</v>
      </c>
      <c r="HH40">
        <v>30.999700000000001</v>
      </c>
      <c r="HI40">
        <v>31.927099999999999</v>
      </c>
      <c r="HJ40">
        <v>30.000399999999999</v>
      </c>
      <c r="HK40">
        <v>31.8367</v>
      </c>
      <c r="HL40">
        <v>31.7973</v>
      </c>
      <c r="HM40">
        <v>12.7468</v>
      </c>
      <c r="HN40">
        <v>16.099299999999999</v>
      </c>
      <c r="HO40">
        <v>100</v>
      </c>
      <c r="HP40">
        <v>31</v>
      </c>
      <c r="HQ40">
        <v>170.74299999999999</v>
      </c>
      <c r="HR40">
        <v>32.911900000000003</v>
      </c>
      <c r="HS40">
        <v>99.031300000000002</v>
      </c>
      <c r="HT40">
        <v>98.001099999999994</v>
      </c>
    </row>
    <row r="41" spans="1:228" x14ac:dyDescent="0.2">
      <c r="A41">
        <v>26</v>
      </c>
      <c r="B41">
        <v>1675361770.5</v>
      </c>
      <c r="C41">
        <v>100</v>
      </c>
      <c r="D41" t="s">
        <v>410</v>
      </c>
      <c r="E41" t="s">
        <v>411</v>
      </c>
      <c r="F41">
        <v>4</v>
      </c>
      <c r="G41">
        <v>1675361768.5</v>
      </c>
      <c r="H41">
        <f t="shared" si="0"/>
        <v>9.8265349834420661E-4</v>
      </c>
      <c r="I41">
        <f t="shared" si="1"/>
        <v>0.98265349834420668</v>
      </c>
      <c r="J41">
        <f t="shared" si="2"/>
        <v>2.7023516677793493</v>
      </c>
      <c r="K41">
        <f t="shared" si="3"/>
        <v>147.01514285714279</v>
      </c>
      <c r="L41">
        <f t="shared" si="4"/>
        <v>79.462835681504913</v>
      </c>
      <c r="M41">
        <f t="shared" si="5"/>
        <v>8.0661453287905918</v>
      </c>
      <c r="N41">
        <f t="shared" si="6"/>
        <v>14.923271962903671</v>
      </c>
      <c r="O41">
        <f t="shared" si="7"/>
        <v>6.7410966791031715E-2</v>
      </c>
      <c r="P41">
        <f t="shared" si="8"/>
        <v>2.7755123978840945</v>
      </c>
      <c r="Q41">
        <f t="shared" si="9"/>
        <v>6.6514432865239476E-2</v>
      </c>
      <c r="R41">
        <f t="shared" si="10"/>
        <v>4.1651077133728481E-2</v>
      </c>
      <c r="S41">
        <f t="shared" si="11"/>
        <v>226.11455194869168</v>
      </c>
      <c r="T41">
        <f t="shared" si="12"/>
        <v>33.647367809176046</v>
      </c>
      <c r="U41">
        <f t="shared" si="13"/>
        <v>32.332528571428568</v>
      </c>
      <c r="V41">
        <f t="shared" si="14"/>
        <v>4.8656962086872149</v>
      </c>
      <c r="W41">
        <f t="shared" si="15"/>
        <v>69.702864747593893</v>
      </c>
      <c r="X41">
        <f t="shared" si="16"/>
        <v>3.4273165747197973</v>
      </c>
      <c r="Y41">
        <f t="shared" si="17"/>
        <v>4.9170383270912925</v>
      </c>
      <c r="Z41">
        <f t="shared" si="18"/>
        <v>1.4383796339674175</v>
      </c>
      <c r="AA41">
        <f t="shared" si="19"/>
        <v>-43.335019276979509</v>
      </c>
      <c r="AB41">
        <f t="shared" si="20"/>
        <v>27.836092178116406</v>
      </c>
      <c r="AC41">
        <f t="shared" si="21"/>
        <v>2.2839805742286132</v>
      </c>
      <c r="AD41">
        <f t="shared" si="22"/>
        <v>212.8996054240572</v>
      </c>
      <c r="AE41">
        <f t="shared" si="23"/>
        <v>13.39884035254817</v>
      </c>
      <c r="AF41">
        <f t="shared" si="24"/>
        <v>0.97889455972680051</v>
      </c>
      <c r="AG41">
        <f t="shared" si="25"/>
        <v>2.7023516677793493</v>
      </c>
      <c r="AH41">
        <v>163.78483247262531</v>
      </c>
      <c r="AI41">
        <v>154.73164848484851</v>
      </c>
      <c r="AJ41">
        <v>1.715110934094092</v>
      </c>
      <c r="AK41">
        <v>61.475398606937702</v>
      </c>
      <c r="AL41">
        <f t="shared" si="26"/>
        <v>0.98265349834420668</v>
      </c>
      <c r="AM41">
        <v>32.888449449883687</v>
      </c>
      <c r="AN41">
        <v>33.764769090909112</v>
      </c>
      <c r="AO41">
        <v>3.5329054744773358E-5</v>
      </c>
      <c r="AP41">
        <v>100.62965961316399</v>
      </c>
      <c r="AQ41">
        <v>373</v>
      </c>
      <c r="AR41">
        <v>57</v>
      </c>
      <c r="AS41">
        <f t="shared" si="27"/>
        <v>1</v>
      </c>
      <c r="AT41">
        <f t="shared" si="28"/>
        <v>0</v>
      </c>
      <c r="AU41">
        <f t="shared" si="29"/>
        <v>47630.669756826297</v>
      </c>
      <c r="AV41">
        <f t="shared" si="30"/>
        <v>1199.998571428571</v>
      </c>
      <c r="AW41">
        <f t="shared" si="31"/>
        <v>1025.9235564500991</v>
      </c>
      <c r="AX41">
        <f t="shared" si="32"/>
        <v>0.85493731482426716</v>
      </c>
      <c r="AY41">
        <f t="shared" si="33"/>
        <v>0.18842901761083553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1675361768.5</v>
      </c>
      <c r="BF41">
        <v>147.01514285714279</v>
      </c>
      <c r="BG41">
        <v>159.51757142857139</v>
      </c>
      <c r="BH41">
        <v>33.763871428571427</v>
      </c>
      <c r="BI41">
        <v>32.890685714285723</v>
      </c>
      <c r="BJ41">
        <v>151.4577142857143</v>
      </c>
      <c r="BK41">
        <v>33.48507142857143</v>
      </c>
      <c r="BL41">
        <v>649.92585714285713</v>
      </c>
      <c r="BM41">
        <v>101.4087142857143</v>
      </c>
      <c r="BN41">
        <v>9.9685957142857148E-2</v>
      </c>
      <c r="BO41">
        <v>32.518557142857141</v>
      </c>
      <c r="BP41">
        <v>32.332528571428568</v>
      </c>
      <c r="BQ41">
        <v>999.89999999999986</v>
      </c>
      <c r="BR41">
        <v>0</v>
      </c>
      <c r="BS41">
        <v>0</v>
      </c>
      <c r="BT41">
        <v>9019.6414285714291</v>
      </c>
      <c r="BU41">
        <v>0</v>
      </c>
      <c r="BV41">
        <v>67.929514285714291</v>
      </c>
      <c r="BW41">
        <v>-12.50205714285714</v>
      </c>
      <c r="BX41">
        <v>152.15257142857141</v>
      </c>
      <c r="BY41">
        <v>164.9421428571429</v>
      </c>
      <c r="BZ41">
        <v>0.87318200000000001</v>
      </c>
      <c r="CA41">
        <v>159.51757142857139</v>
      </c>
      <c r="CB41">
        <v>32.890685714285723</v>
      </c>
      <c r="CC41">
        <v>3.423955714285714</v>
      </c>
      <c r="CD41">
        <v>3.3354057142857139</v>
      </c>
      <c r="CE41">
        <v>26.247314285714289</v>
      </c>
      <c r="CF41">
        <v>25.80442857142857</v>
      </c>
      <c r="CG41">
        <v>1199.998571428571</v>
      </c>
      <c r="CH41">
        <v>0.50000500000000003</v>
      </c>
      <c r="CI41">
        <v>0.49999500000000002</v>
      </c>
      <c r="CJ41">
        <v>0</v>
      </c>
      <c r="CK41">
        <v>1080.732857142857</v>
      </c>
      <c r="CL41">
        <v>4.9990899999999998</v>
      </c>
      <c r="CM41">
        <v>11752.17142857143</v>
      </c>
      <c r="CN41">
        <v>9557.85142857143</v>
      </c>
      <c r="CO41">
        <v>41.75</v>
      </c>
      <c r="CP41">
        <v>43.561999999999998</v>
      </c>
      <c r="CQ41">
        <v>42.5</v>
      </c>
      <c r="CR41">
        <v>42.811999999999998</v>
      </c>
      <c r="CS41">
        <v>43.125</v>
      </c>
      <c r="CT41">
        <v>597.50714285714287</v>
      </c>
      <c r="CU41">
        <v>597.49142857142863</v>
      </c>
      <c r="CV41">
        <v>0</v>
      </c>
      <c r="CW41">
        <v>1675361788.9000001</v>
      </c>
      <c r="CX41">
        <v>0</v>
      </c>
      <c r="CY41">
        <v>1675353449.5</v>
      </c>
      <c r="CZ41" t="s">
        <v>356</v>
      </c>
      <c r="DA41">
        <v>1675353449.5</v>
      </c>
      <c r="DB41">
        <v>1675353444</v>
      </c>
      <c r="DC41">
        <v>1</v>
      </c>
      <c r="DD41">
        <v>8.2000000000000003E-2</v>
      </c>
      <c r="DE41">
        <v>2.5000000000000001E-2</v>
      </c>
      <c r="DF41">
        <v>-5.3170000000000002</v>
      </c>
      <c r="DG41">
        <v>0.30099999999999999</v>
      </c>
      <c r="DH41">
        <v>415</v>
      </c>
      <c r="DI41">
        <v>32</v>
      </c>
      <c r="DJ41">
        <v>0.41</v>
      </c>
      <c r="DK41">
        <v>0.21</v>
      </c>
      <c r="DL41">
        <v>-12.26864</v>
      </c>
      <c r="DM41">
        <v>-1.76522701688553</v>
      </c>
      <c r="DN41">
        <v>0.17266648458806361</v>
      </c>
      <c r="DO41">
        <v>0</v>
      </c>
      <c r="DP41">
        <v>0.88158294999999998</v>
      </c>
      <c r="DQ41">
        <v>-5.3131834896812183E-2</v>
      </c>
      <c r="DR41">
        <v>5.2407146695369767E-3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369</v>
      </c>
      <c r="EA41">
        <v>3.2978100000000001</v>
      </c>
      <c r="EB41">
        <v>2.6254900000000001</v>
      </c>
      <c r="EC41">
        <v>4.4143300000000003E-2</v>
      </c>
      <c r="ED41">
        <v>4.5826199999999997E-2</v>
      </c>
      <c r="EE41">
        <v>0.139099</v>
      </c>
      <c r="EF41">
        <v>0.13555</v>
      </c>
      <c r="EG41">
        <v>28878.6</v>
      </c>
      <c r="EH41">
        <v>29319.8</v>
      </c>
      <c r="EI41">
        <v>28102.9</v>
      </c>
      <c r="EJ41">
        <v>29567.1</v>
      </c>
      <c r="EK41">
        <v>33293.300000000003</v>
      </c>
      <c r="EL41">
        <v>35482.300000000003</v>
      </c>
      <c r="EM41">
        <v>39671.1</v>
      </c>
      <c r="EN41">
        <v>42261.8</v>
      </c>
      <c r="EO41">
        <v>1.49908</v>
      </c>
      <c r="EP41">
        <v>2.21495</v>
      </c>
      <c r="EQ41">
        <v>0.13136900000000001</v>
      </c>
      <c r="ER41">
        <v>0</v>
      </c>
      <c r="ES41">
        <v>30.1967</v>
      </c>
      <c r="ET41">
        <v>999.9</v>
      </c>
      <c r="EU41">
        <v>73.8</v>
      </c>
      <c r="EV41">
        <v>33.200000000000003</v>
      </c>
      <c r="EW41">
        <v>37.185499999999998</v>
      </c>
      <c r="EX41">
        <v>57.220799999999997</v>
      </c>
      <c r="EY41">
        <v>-3.6939099999999998</v>
      </c>
      <c r="EZ41">
        <v>2</v>
      </c>
      <c r="FA41">
        <v>0.35106199999999999</v>
      </c>
      <c r="FB41">
        <v>-0.14177600000000001</v>
      </c>
      <c r="FC41">
        <v>20.273800000000001</v>
      </c>
      <c r="FD41">
        <v>5.2175900000000004</v>
      </c>
      <c r="FE41">
        <v>12.004300000000001</v>
      </c>
      <c r="FF41">
        <v>4.9870000000000001</v>
      </c>
      <c r="FG41">
        <v>3.2844500000000001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1.8621799999999999</v>
      </c>
      <c r="FN41">
        <v>1.8642300000000001</v>
      </c>
      <c r="FO41">
        <v>1.8603400000000001</v>
      </c>
      <c r="FP41">
        <v>1.86097</v>
      </c>
      <c r="FQ41">
        <v>1.8601799999999999</v>
      </c>
      <c r="FR41">
        <v>1.86188</v>
      </c>
      <c r="FS41">
        <v>1.8584799999999999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-4.4539999999999997</v>
      </c>
      <c r="GH41">
        <v>0.27879999999999999</v>
      </c>
      <c r="GI41">
        <v>-3.8812981962806838</v>
      </c>
      <c r="GJ41">
        <v>-3.9744887815693084E-3</v>
      </c>
      <c r="GK41">
        <v>1.847162108954052E-6</v>
      </c>
      <c r="GL41">
        <v>-4.4217609294687878E-10</v>
      </c>
      <c r="GM41">
        <v>-3.5710143375135749E-2</v>
      </c>
      <c r="GN41">
        <v>-2.5986294017825021E-3</v>
      </c>
      <c r="GO41">
        <v>9.7579789506272807E-4</v>
      </c>
      <c r="GP41">
        <v>-1.8446741173202889E-5</v>
      </c>
      <c r="GQ41">
        <v>6</v>
      </c>
      <c r="GR41">
        <v>2080</v>
      </c>
      <c r="GS41">
        <v>4</v>
      </c>
      <c r="GT41">
        <v>32</v>
      </c>
      <c r="GU41">
        <v>138.69999999999999</v>
      </c>
      <c r="GV41">
        <v>138.80000000000001</v>
      </c>
      <c r="GW41">
        <v>0.65551800000000005</v>
      </c>
      <c r="GX41">
        <v>2.5769000000000002</v>
      </c>
      <c r="GY41">
        <v>2.04834</v>
      </c>
      <c r="GZ41">
        <v>2.6122999999999998</v>
      </c>
      <c r="HA41">
        <v>2.1972700000000001</v>
      </c>
      <c r="HB41">
        <v>2.3095699999999999</v>
      </c>
      <c r="HC41">
        <v>38.256799999999998</v>
      </c>
      <c r="HD41">
        <v>14.228300000000001</v>
      </c>
      <c r="HE41">
        <v>18</v>
      </c>
      <c r="HF41">
        <v>263.94900000000001</v>
      </c>
      <c r="HG41">
        <v>760.90499999999997</v>
      </c>
      <c r="HH41">
        <v>30.999500000000001</v>
      </c>
      <c r="HI41">
        <v>31.930599999999998</v>
      </c>
      <c r="HJ41">
        <v>30.000299999999999</v>
      </c>
      <c r="HK41">
        <v>31.839500000000001</v>
      </c>
      <c r="HL41">
        <v>31.8001</v>
      </c>
      <c r="HM41">
        <v>13.148099999999999</v>
      </c>
      <c r="HN41">
        <v>16.099299999999999</v>
      </c>
      <c r="HO41">
        <v>100</v>
      </c>
      <c r="HP41">
        <v>31</v>
      </c>
      <c r="HQ41">
        <v>177.422</v>
      </c>
      <c r="HR41">
        <v>32.916699999999999</v>
      </c>
      <c r="HS41">
        <v>99.030699999999996</v>
      </c>
      <c r="HT41">
        <v>98.001300000000001</v>
      </c>
    </row>
    <row r="42" spans="1:228" x14ac:dyDescent="0.2">
      <c r="A42">
        <v>27</v>
      </c>
      <c r="B42">
        <v>1675361774.5</v>
      </c>
      <c r="C42">
        <v>104</v>
      </c>
      <c r="D42" t="s">
        <v>412</v>
      </c>
      <c r="E42" t="s">
        <v>413</v>
      </c>
      <c r="F42">
        <v>4</v>
      </c>
      <c r="G42">
        <v>1675361772.1875</v>
      </c>
      <c r="H42">
        <f t="shared" si="0"/>
        <v>9.8229884064738563E-4</v>
      </c>
      <c r="I42">
        <f t="shared" si="1"/>
        <v>0.9822988406473856</v>
      </c>
      <c r="J42">
        <f t="shared" si="2"/>
        <v>2.952652120739518</v>
      </c>
      <c r="K42">
        <f t="shared" si="3"/>
        <v>153.096125</v>
      </c>
      <c r="L42">
        <f t="shared" si="4"/>
        <v>79.456545800735967</v>
      </c>
      <c r="M42">
        <f t="shared" si="5"/>
        <v>8.065551352268832</v>
      </c>
      <c r="N42">
        <f t="shared" si="6"/>
        <v>15.540628472795133</v>
      </c>
      <c r="O42">
        <f t="shared" si="7"/>
        <v>6.7404653265389969E-2</v>
      </c>
      <c r="P42">
        <f t="shared" si="8"/>
        <v>2.7744351076830962</v>
      </c>
      <c r="Q42">
        <f t="shared" si="9"/>
        <v>6.6507943003038805E-2</v>
      </c>
      <c r="R42">
        <f t="shared" si="10"/>
        <v>4.1647036329461783E-2</v>
      </c>
      <c r="S42">
        <f t="shared" si="11"/>
        <v>226.11511385944939</v>
      </c>
      <c r="T42">
        <f t="shared" si="12"/>
        <v>33.648839981032793</v>
      </c>
      <c r="U42">
        <f t="shared" si="13"/>
        <v>32.332487499999999</v>
      </c>
      <c r="V42">
        <f t="shared" si="14"/>
        <v>4.8656849250862741</v>
      </c>
      <c r="W42">
        <f t="shared" si="15"/>
        <v>69.706419918876534</v>
      </c>
      <c r="X42">
        <f t="shared" si="16"/>
        <v>3.4276784392680839</v>
      </c>
      <c r="Y42">
        <f t="shared" si="17"/>
        <v>4.9173066745604972</v>
      </c>
      <c r="Z42">
        <f t="shared" si="18"/>
        <v>1.4380064858181902</v>
      </c>
      <c r="AA42">
        <f t="shared" si="19"/>
        <v>-43.319378872549706</v>
      </c>
      <c r="AB42">
        <f t="shared" si="20"/>
        <v>27.976198688709434</v>
      </c>
      <c r="AC42">
        <f t="shared" si="21"/>
        <v>2.296378229476022</v>
      </c>
      <c r="AD42">
        <f t="shared" si="22"/>
        <v>213.06831190508515</v>
      </c>
      <c r="AE42">
        <f t="shared" si="23"/>
        <v>13.462171598871208</v>
      </c>
      <c r="AF42">
        <f t="shared" si="24"/>
        <v>0.97975508397658972</v>
      </c>
      <c r="AG42">
        <f t="shared" si="25"/>
        <v>2.952652120739518</v>
      </c>
      <c r="AH42">
        <v>170.69151416672571</v>
      </c>
      <c r="AI42">
        <v>161.50228484848481</v>
      </c>
      <c r="AJ42">
        <v>1.688097305336234</v>
      </c>
      <c r="AK42">
        <v>61.475398606937702</v>
      </c>
      <c r="AL42">
        <f t="shared" si="26"/>
        <v>0.9822988406473856</v>
      </c>
      <c r="AM42">
        <v>32.893326506690457</v>
      </c>
      <c r="AN42">
        <v>33.768912121212111</v>
      </c>
      <c r="AO42">
        <v>8.8090572133405165E-5</v>
      </c>
      <c r="AP42">
        <v>100.62965961316399</v>
      </c>
      <c r="AQ42">
        <v>373</v>
      </c>
      <c r="AR42">
        <v>57</v>
      </c>
      <c r="AS42">
        <f t="shared" si="27"/>
        <v>1</v>
      </c>
      <c r="AT42">
        <f t="shared" si="28"/>
        <v>0</v>
      </c>
      <c r="AU42">
        <f t="shared" si="29"/>
        <v>47600.774908585314</v>
      </c>
      <c r="AV42">
        <f t="shared" si="30"/>
        <v>1200.00125</v>
      </c>
      <c r="AW42">
        <f t="shared" si="31"/>
        <v>1025.925876092979</v>
      </c>
      <c r="AX42">
        <f t="shared" si="32"/>
        <v>0.85493733951775375</v>
      </c>
      <c r="AY42">
        <f t="shared" si="33"/>
        <v>0.18842906526926484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1675361772.1875</v>
      </c>
      <c r="BF42">
        <v>153.096125</v>
      </c>
      <c r="BG42">
        <v>165.66137499999999</v>
      </c>
      <c r="BH42">
        <v>33.767249999999997</v>
      </c>
      <c r="BI42">
        <v>32.893387500000003</v>
      </c>
      <c r="BJ42">
        <v>157.55950000000001</v>
      </c>
      <c r="BK42">
        <v>33.48845</v>
      </c>
      <c r="BL42">
        <v>649.99112500000001</v>
      </c>
      <c r="BM42">
        <v>101.40887499999999</v>
      </c>
      <c r="BN42">
        <v>0.10008528749999999</v>
      </c>
      <c r="BO42">
        <v>32.519525000000002</v>
      </c>
      <c r="BP42">
        <v>32.332487499999999</v>
      </c>
      <c r="BQ42">
        <v>999.9</v>
      </c>
      <c r="BR42">
        <v>0</v>
      </c>
      <c r="BS42">
        <v>0</v>
      </c>
      <c r="BT42">
        <v>9013.9050000000007</v>
      </c>
      <c r="BU42">
        <v>0</v>
      </c>
      <c r="BV42">
        <v>71.927175000000005</v>
      </c>
      <c r="BW42">
        <v>-12.5652375</v>
      </c>
      <c r="BX42">
        <v>158.44649999999999</v>
      </c>
      <c r="BY42">
        <v>171.295875</v>
      </c>
      <c r="BZ42">
        <v>0.87387650000000006</v>
      </c>
      <c r="CA42">
        <v>165.66137499999999</v>
      </c>
      <c r="CB42">
        <v>32.893387500000003</v>
      </c>
      <c r="CC42">
        <v>3.4243012500000001</v>
      </c>
      <c r="CD42">
        <v>3.3356812499999999</v>
      </c>
      <c r="CE42">
        <v>26.249025</v>
      </c>
      <c r="CF42">
        <v>25.805824999999999</v>
      </c>
      <c r="CG42">
        <v>1200.00125</v>
      </c>
      <c r="CH42">
        <v>0.50000624999999999</v>
      </c>
      <c r="CI42">
        <v>0.49999375000000001</v>
      </c>
      <c r="CJ42">
        <v>0</v>
      </c>
      <c r="CK42">
        <v>1079.81125</v>
      </c>
      <c r="CL42">
        <v>4.9990899999999998</v>
      </c>
      <c r="CM42">
        <v>11745.65</v>
      </c>
      <c r="CN42">
        <v>9557.8712500000001</v>
      </c>
      <c r="CO42">
        <v>41.75</v>
      </c>
      <c r="CP42">
        <v>43.561999999999998</v>
      </c>
      <c r="CQ42">
        <v>42.5</v>
      </c>
      <c r="CR42">
        <v>42.811999999999998</v>
      </c>
      <c r="CS42">
        <v>43.125</v>
      </c>
      <c r="CT42">
        <v>597.50749999999994</v>
      </c>
      <c r="CU42">
        <v>597.49375000000009</v>
      </c>
      <c r="CV42">
        <v>0</v>
      </c>
      <c r="CW42">
        <v>1675361793.0999999</v>
      </c>
      <c r="CX42">
        <v>0</v>
      </c>
      <c r="CY42">
        <v>1675353449.5</v>
      </c>
      <c r="CZ42" t="s">
        <v>356</v>
      </c>
      <c r="DA42">
        <v>1675353449.5</v>
      </c>
      <c r="DB42">
        <v>1675353444</v>
      </c>
      <c r="DC42">
        <v>1</v>
      </c>
      <c r="DD42">
        <v>8.2000000000000003E-2</v>
      </c>
      <c r="DE42">
        <v>2.5000000000000001E-2</v>
      </c>
      <c r="DF42">
        <v>-5.3170000000000002</v>
      </c>
      <c r="DG42">
        <v>0.30099999999999999</v>
      </c>
      <c r="DH42">
        <v>415</v>
      </c>
      <c r="DI42">
        <v>32</v>
      </c>
      <c r="DJ42">
        <v>0.41</v>
      </c>
      <c r="DK42">
        <v>0.21</v>
      </c>
      <c r="DL42">
        <v>-12.35518292682927</v>
      </c>
      <c r="DM42">
        <v>-1.573952613240434</v>
      </c>
      <c r="DN42">
        <v>0.15893079626425391</v>
      </c>
      <c r="DO42">
        <v>0</v>
      </c>
      <c r="DP42">
        <v>0.87922997560975602</v>
      </c>
      <c r="DQ42">
        <v>-5.1246020905922778E-2</v>
      </c>
      <c r="DR42">
        <v>5.2596926437504183E-3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369</v>
      </c>
      <c r="EA42">
        <v>3.29793</v>
      </c>
      <c r="EB42">
        <v>2.62534</v>
      </c>
      <c r="EC42">
        <v>4.5855699999999999E-2</v>
      </c>
      <c r="ED42">
        <v>4.7519899999999997E-2</v>
      </c>
      <c r="EE42">
        <v>0.13911399999999999</v>
      </c>
      <c r="EF42">
        <v>0.13555700000000001</v>
      </c>
      <c r="EG42">
        <v>28825.7</v>
      </c>
      <c r="EH42">
        <v>29267.8</v>
      </c>
      <c r="EI42">
        <v>28101.8</v>
      </c>
      <c r="EJ42">
        <v>29567.1</v>
      </c>
      <c r="EK42">
        <v>33292.6</v>
      </c>
      <c r="EL42">
        <v>35482.199999999997</v>
      </c>
      <c r="EM42">
        <v>39670.800000000003</v>
      </c>
      <c r="EN42">
        <v>42261.9</v>
      </c>
      <c r="EO42">
        <v>1.5005200000000001</v>
      </c>
      <c r="EP42">
        <v>2.2148500000000002</v>
      </c>
      <c r="EQ42">
        <v>0.13156200000000001</v>
      </c>
      <c r="ER42">
        <v>0</v>
      </c>
      <c r="ES42">
        <v>30.197399999999998</v>
      </c>
      <c r="ET42">
        <v>999.9</v>
      </c>
      <c r="EU42">
        <v>73.8</v>
      </c>
      <c r="EV42">
        <v>33.200000000000003</v>
      </c>
      <c r="EW42">
        <v>37.182200000000002</v>
      </c>
      <c r="EX42">
        <v>56.980800000000002</v>
      </c>
      <c r="EY42">
        <v>-3.7379799999999999</v>
      </c>
      <c r="EZ42">
        <v>2</v>
      </c>
      <c r="FA42">
        <v>0.35125800000000001</v>
      </c>
      <c r="FB42">
        <v>-0.143875</v>
      </c>
      <c r="FC42">
        <v>20.273900000000001</v>
      </c>
      <c r="FD42">
        <v>5.2174399999999999</v>
      </c>
      <c r="FE42">
        <v>12.0044</v>
      </c>
      <c r="FF42">
        <v>4.9868499999999996</v>
      </c>
      <c r="FG42">
        <v>3.2845</v>
      </c>
      <c r="FH42">
        <v>9999</v>
      </c>
      <c r="FI42">
        <v>9999</v>
      </c>
      <c r="FJ42">
        <v>9999</v>
      </c>
      <c r="FK42">
        <v>999.9</v>
      </c>
      <c r="FL42">
        <v>1.8657999999999999</v>
      </c>
      <c r="FM42">
        <v>1.8621799999999999</v>
      </c>
      <c r="FN42">
        <v>1.8642399999999999</v>
      </c>
      <c r="FO42">
        <v>1.86033</v>
      </c>
      <c r="FP42">
        <v>1.86097</v>
      </c>
      <c r="FQ42">
        <v>1.86019</v>
      </c>
      <c r="FR42">
        <v>1.86188</v>
      </c>
      <c r="FS42">
        <v>1.8584799999999999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-4.476</v>
      </c>
      <c r="GH42">
        <v>0.27879999999999999</v>
      </c>
      <c r="GI42">
        <v>-3.8812981962806838</v>
      </c>
      <c r="GJ42">
        <v>-3.9744887815693084E-3</v>
      </c>
      <c r="GK42">
        <v>1.847162108954052E-6</v>
      </c>
      <c r="GL42">
        <v>-4.4217609294687878E-10</v>
      </c>
      <c r="GM42">
        <v>-3.5710143375135749E-2</v>
      </c>
      <c r="GN42">
        <v>-2.5986294017825021E-3</v>
      </c>
      <c r="GO42">
        <v>9.7579789506272807E-4</v>
      </c>
      <c r="GP42">
        <v>-1.8446741173202889E-5</v>
      </c>
      <c r="GQ42">
        <v>6</v>
      </c>
      <c r="GR42">
        <v>2080</v>
      </c>
      <c r="GS42">
        <v>4</v>
      </c>
      <c r="GT42">
        <v>32</v>
      </c>
      <c r="GU42">
        <v>138.80000000000001</v>
      </c>
      <c r="GV42">
        <v>138.80000000000001</v>
      </c>
      <c r="GW42">
        <v>0.67627000000000004</v>
      </c>
      <c r="GX42">
        <v>2.5671400000000002</v>
      </c>
      <c r="GY42">
        <v>2.04834</v>
      </c>
      <c r="GZ42">
        <v>2.6135299999999999</v>
      </c>
      <c r="HA42">
        <v>2.1972700000000001</v>
      </c>
      <c r="HB42">
        <v>2.34375</v>
      </c>
      <c r="HC42">
        <v>38.256799999999998</v>
      </c>
      <c r="HD42">
        <v>14.2371</v>
      </c>
      <c r="HE42">
        <v>18</v>
      </c>
      <c r="HF42">
        <v>264.54000000000002</v>
      </c>
      <c r="HG42">
        <v>760.84400000000005</v>
      </c>
      <c r="HH42">
        <v>30.999500000000001</v>
      </c>
      <c r="HI42">
        <v>31.933599999999998</v>
      </c>
      <c r="HJ42">
        <v>30.000399999999999</v>
      </c>
      <c r="HK42">
        <v>31.842300000000002</v>
      </c>
      <c r="HL42">
        <v>31.802900000000001</v>
      </c>
      <c r="HM42">
        <v>13.552300000000001</v>
      </c>
      <c r="HN42">
        <v>16.099299999999999</v>
      </c>
      <c r="HO42">
        <v>100</v>
      </c>
      <c r="HP42">
        <v>31</v>
      </c>
      <c r="HQ42">
        <v>184.1</v>
      </c>
      <c r="HR42">
        <v>32.921900000000001</v>
      </c>
      <c r="HS42">
        <v>99.028700000000001</v>
      </c>
      <c r="HT42">
        <v>98.001400000000004</v>
      </c>
    </row>
    <row r="43" spans="1:228" x14ac:dyDescent="0.2">
      <c r="A43">
        <v>28</v>
      </c>
      <c r="B43">
        <v>1675361778.5</v>
      </c>
      <c r="C43">
        <v>108</v>
      </c>
      <c r="D43" t="s">
        <v>414</v>
      </c>
      <c r="E43" t="s">
        <v>415</v>
      </c>
      <c r="F43">
        <v>4</v>
      </c>
      <c r="G43">
        <v>1675361776.5</v>
      </c>
      <c r="H43">
        <f t="shared" si="0"/>
        <v>9.8109845669239713E-4</v>
      </c>
      <c r="I43">
        <f t="shared" si="1"/>
        <v>0.98109845669239715</v>
      </c>
      <c r="J43">
        <f t="shared" si="2"/>
        <v>2.813116819873561</v>
      </c>
      <c r="K43">
        <f t="shared" si="3"/>
        <v>160.19042857142861</v>
      </c>
      <c r="L43">
        <f t="shared" si="4"/>
        <v>89.571020219724417</v>
      </c>
      <c r="M43">
        <f t="shared" si="5"/>
        <v>9.092297256947786</v>
      </c>
      <c r="N43">
        <f t="shared" si="6"/>
        <v>16.260828454520105</v>
      </c>
      <c r="O43">
        <f t="shared" si="7"/>
        <v>6.727951826575404E-2</v>
      </c>
      <c r="P43">
        <f t="shared" si="8"/>
        <v>2.7699543395176769</v>
      </c>
      <c r="Q43">
        <f t="shared" si="9"/>
        <v>6.6384686080069352E-2</v>
      </c>
      <c r="R43">
        <f t="shared" si="10"/>
        <v>4.1569834332629972E-2</v>
      </c>
      <c r="S43">
        <f t="shared" si="11"/>
        <v>226.11641623459496</v>
      </c>
      <c r="T43">
        <f t="shared" si="12"/>
        <v>33.65139518191728</v>
      </c>
      <c r="U43">
        <f t="shared" si="13"/>
        <v>32.33642857142857</v>
      </c>
      <c r="V43">
        <f t="shared" si="14"/>
        <v>4.8667677639526348</v>
      </c>
      <c r="W43">
        <f t="shared" si="15"/>
        <v>69.707922893459511</v>
      </c>
      <c r="X43">
        <f t="shared" si="16"/>
        <v>3.4278551971059175</v>
      </c>
      <c r="Y43">
        <f t="shared" si="17"/>
        <v>4.9174542215882644</v>
      </c>
      <c r="Z43">
        <f t="shared" si="18"/>
        <v>1.4389125668467173</v>
      </c>
      <c r="AA43">
        <f t="shared" si="19"/>
        <v>-43.266441940134712</v>
      </c>
      <c r="AB43">
        <f t="shared" si="20"/>
        <v>27.421948384822738</v>
      </c>
      <c r="AC43">
        <f t="shared" si="21"/>
        <v>2.2545741691698207</v>
      </c>
      <c r="AD43">
        <f t="shared" si="22"/>
        <v>212.52649684845281</v>
      </c>
      <c r="AE43">
        <f t="shared" si="23"/>
        <v>13.549426028087707</v>
      </c>
      <c r="AF43">
        <f t="shared" si="24"/>
        <v>0.9759850464154981</v>
      </c>
      <c r="AG43">
        <f t="shared" si="25"/>
        <v>2.813116819873561</v>
      </c>
      <c r="AH43">
        <v>177.55304596857039</v>
      </c>
      <c r="AI43">
        <v>168.37336363636359</v>
      </c>
      <c r="AJ43">
        <v>1.721084782740701</v>
      </c>
      <c r="AK43">
        <v>61.475398606937702</v>
      </c>
      <c r="AL43">
        <f t="shared" si="26"/>
        <v>0.98109845669239715</v>
      </c>
      <c r="AM43">
        <v>32.894984126214332</v>
      </c>
      <c r="AN43">
        <v>33.77023030303031</v>
      </c>
      <c r="AO43">
        <v>-4.4167906003094629E-5</v>
      </c>
      <c r="AP43">
        <v>100.62965961316399</v>
      </c>
      <c r="AQ43">
        <v>372</v>
      </c>
      <c r="AR43">
        <v>57</v>
      </c>
      <c r="AS43">
        <f t="shared" si="27"/>
        <v>1</v>
      </c>
      <c r="AT43">
        <f t="shared" si="28"/>
        <v>0</v>
      </c>
      <c r="AU43">
        <f t="shared" si="29"/>
        <v>47477.041186868686</v>
      </c>
      <c r="AV43">
        <f t="shared" si="30"/>
        <v>1200.007142857143</v>
      </c>
      <c r="AW43">
        <f t="shared" si="31"/>
        <v>1025.9310135930543</v>
      </c>
      <c r="AX43">
        <f t="shared" si="32"/>
        <v>0.85493742241431647</v>
      </c>
      <c r="AY43">
        <f t="shared" si="33"/>
        <v>0.18842922525963116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1675361776.5</v>
      </c>
      <c r="BF43">
        <v>160.19042857142861</v>
      </c>
      <c r="BG43">
        <v>172.84085714285709</v>
      </c>
      <c r="BH43">
        <v>33.768857142857136</v>
      </c>
      <c r="BI43">
        <v>32.898442857142847</v>
      </c>
      <c r="BJ43">
        <v>164.6781428571428</v>
      </c>
      <c r="BK43">
        <v>33.490042857142861</v>
      </c>
      <c r="BL43">
        <v>650.05400000000009</v>
      </c>
      <c r="BM43">
        <v>101.4092857142857</v>
      </c>
      <c r="BN43">
        <v>0.10007785714285709</v>
      </c>
      <c r="BO43">
        <v>32.520057142857141</v>
      </c>
      <c r="BP43">
        <v>32.33642857142857</v>
      </c>
      <c r="BQ43">
        <v>999.89999999999986</v>
      </c>
      <c r="BR43">
        <v>0</v>
      </c>
      <c r="BS43">
        <v>0</v>
      </c>
      <c r="BT43">
        <v>8990.091428571428</v>
      </c>
      <c r="BU43">
        <v>0</v>
      </c>
      <c r="BV43">
        <v>80.350142857142856</v>
      </c>
      <c r="BW43">
        <v>-12.650357142857141</v>
      </c>
      <c r="BX43">
        <v>165.78914285714279</v>
      </c>
      <c r="BY43">
        <v>178.72057142857139</v>
      </c>
      <c r="BZ43">
        <v>0.87042399999999986</v>
      </c>
      <c r="CA43">
        <v>172.84085714285709</v>
      </c>
      <c r="CB43">
        <v>32.898442857142847</v>
      </c>
      <c r="CC43">
        <v>3.424477142857143</v>
      </c>
      <c r="CD43">
        <v>3.3362085714285721</v>
      </c>
      <c r="CE43">
        <v>26.2499</v>
      </c>
      <c r="CF43">
        <v>25.808457142857151</v>
      </c>
      <c r="CG43">
        <v>1200.007142857143</v>
      </c>
      <c r="CH43">
        <v>0.50000100000000003</v>
      </c>
      <c r="CI43">
        <v>0.49999900000000003</v>
      </c>
      <c r="CJ43">
        <v>0</v>
      </c>
      <c r="CK43">
        <v>1079.011428571429</v>
      </c>
      <c r="CL43">
        <v>4.9990899999999998</v>
      </c>
      <c r="CM43">
        <v>11737.757142857139</v>
      </c>
      <c r="CN43">
        <v>9557.9071428571442</v>
      </c>
      <c r="CO43">
        <v>41.75</v>
      </c>
      <c r="CP43">
        <v>43.561999999999998</v>
      </c>
      <c r="CQ43">
        <v>42.5</v>
      </c>
      <c r="CR43">
        <v>42.811999999999998</v>
      </c>
      <c r="CS43">
        <v>43.125</v>
      </c>
      <c r="CT43">
        <v>597.50714285714287</v>
      </c>
      <c r="CU43">
        <v>597.5</v>
      </c>
      <c r="CV43">
        <v>0</v>
      </c>
      <c r="CW43">
        <v>1675361796.7</v>
      </c>
      <c r="CX43">
        <v>0</v>
      </c>
      <c r="CY43">
        <v>1675353449.5</v>
      </c>
      <c r="CZ43" t="s">
        <v>356</v>
      </c>
      <c r="DA43">
        <v>1675353449.5</v>
      </c>
      <c r="DB43">
        <v>1675353444</v>
      </c>
      <c r="DC43">
        <v>1</v>
      </c>
      <c r="DD43">
        <v>8.2000000000000003E-2</v>
      </c>
      <c r="DE43">
        <v>2.5000000000000001E-2</v>
      </c>
      <c r="DF43">
        <v>-5.3170000000000002</v>
      </c>
      <c r="DG43">
        <v>0.30099999999999999</v>
      </c>
      <c r="DH43">
        <v>415</v>
      </c>
      <c r="DI43">
        <v>32</v>
      </c>
      <c r="DJ43">
        <v>0.41</v>
      </c>
      <c r="DK43">
        <v>0.21</v>
      </c>
      <c r="DL43">
        <v>-12.458336585365849</v>
      </c>
      <c r="DM43">
        <v>-1.2554571428571479</v>
      </c>
      <c r="DN43">
        <v>0.12506171697108159</v>
      </c>
      <c r="DO43">
        <v>0</v>
      </c>
      <c r="DP43">
        <v>0.87660363414634135</v>
      </c>
      <c r="DQ43">
        <v>-4.1306759581880313E-2</v>
      </c>
      <c r="DR43">
        <v>4.5164017663325302E-3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369</v>
      </c>
      <c r="EA43">
        <v>3.2978800000000001</v>
      </c>
      <c r="EB43">
        <v>2.6252599999999999</v>
      </c>
      <c r="EC43">
        <v>4.75801E-2</v>
      </c>
      <c r="ED43">
        <v>4.9233399999999997E-2</v>
      </c>
      <c r="EE43">
        <v>0.13911799999999999</v>
      </c>
      <c r="EF43">
        <v>0.13557900000000001</v>
      </c>
      <c r="EG43">
        <v>28774.2</v>
      </c>
      <c r="EH43">
        <v>29214.799999999999</v>
      </c>
      <c r="EI43">
        <v>28102.400000000001</v>
      </c>
      <c r="EJ43">
        <v>29566.799999999999</v>
      </c>
      <c r="EK43">
        <v>33292.800000000003</v>
      </c>
      <c r="EL43">
        <v>35481.1</v>
      </c>
      <c r="EM43">
        <v>39671.1</v>
      </c>
      <c r="EN43">
        <v>42261.599999999999</v>
      </c>
      <c r="EO43">
        <v>1.50265</v>
      </c>
      <c r="EP43">
        <v>2.2147000000000001</v>
      </c>
      <c r="EQ43">
        <v>0.131603</v>
      </c>
      <c r="ER43">
        <v>0</v>
      </c>
      <c r="ES43">
        <v>30.2</v>
      </c>
      <c r="ET43">
        <v>999.9</v>
      </c>
      <c r="EU43">
        <v>73.8</v>
      </c>
      <c r="EV43">
        <v>33.200000000000003</v>
      </c>
      <c r="EW43">
        <v>37.182000000000002</v>
      </c>
      <c r="EX43">
        <v>57.340800000000002</v>
      </c>
      <c r="EY43">
        <v>-3.8060900000000002</v>
      </c>
      <c r="EZ43">
        <v>2</v>
      </c>
      <c r="FA43">
        <v>0.351715</v>
      </c>
      <c r="FB43">
        <v>-0.145063</v>
      </c>
      <c r="FC43">
        <v>20.273800000000001</v>
      </c>
      <c r="FD43">
        <v>5.2174399999999999</v>
      </c>
      <c r="FE43">
        <v>12.004099999999999</v>
      </c>
      <c r="FF43">
        <v>4.9869500000000002</v>
      </c>
      <c r="FG43">
        <v>3.2845300000000002</v>
      </c>
      <c r="FH43">
        <v>9999</v>
      </c>
      <c r="FI43">
        <v>9999</v>
      </c>
      <c r="FJ43">
        <v>9999</v>
      </c>
      <c r="FK43">
        <v>999.9</v>
      </c>
      <c r="FL43">
        <v>1.8657900000000001</v>
      </c>
      <c r="FM43">
        <v>1.8621799999999999</v>
      </c>
      <c r="FN43">
        <v>1.8642399999999999</v>
      </c>
      <c r="FO43">
        <v>1.8603099999999999</v>
      </c>
      <c r="FP43">
        <v>1.86097</v>
      </c>
      <c r="FQ43">
        <v>1.8601399999999999</v>
      </c>
      <c r="FR43">
        <v>1.8618699999999999</v>
      </c>
      <c r="FS43">
        <v>1.8584700000000001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-4.4989999999999997</v>
      </c>
      <c r="GH43">
        <v>0.27879999999999999</v>
      </c>
      <c r="GI43">
        <v>-3.8812981962806838</v>
      </c>
      <c r="GJ43">
        <v>-3.9744887815693084E-3</v>
      </c>
      <c r="GK43">
        <v>1.847162108954052E-6</v>
      </c>
      <c r="GL43">
        <v>-4.4217609294687878E-10</v>
      </c>
      <c r="GM43">
        <v>-3.5710143375135749E-2</v>
      </c>
      <c r="GN43">
        <v>-2.5986294017825021E-3</v>
      </c>
      <c r="GO43">
        <v>9.7579789506272807E-4</v>
      </c>
      <c r="GP43">
        <v>-1.8446741173202889E-5</v>
      </c>
      <c r="GQ43">
        <v>6</v>
      </c>
      <c r="GR43">
        <v>2080</v>
      </c>
      <c r="GS43">
        <v>4</v>
      </c>
      <c r="GT43">
        <v>32</v>
      </c>
      <c r="GU43">
        <v>138.80000000000001</v>
      </c>
      <c r="GV43">
        <v>138.9</v>
      </c>
      <c r="GW43">
        <v>0.697021</v>
      </c>
      <c r="GX43">
        <v>2.5671400000000002</v>
      </c>
      <c r="GY43">
        <v>2.04834</v>
      </c>
      <c r="GZ43">
        <v>2.6122999999999998</v>
      </c>
      <c r="HA43">
        <v>2.1972700000000001</v>
      </c>
      <c r="HB43">
        <v>2.3718300000000001</v>
      </c>
      <c r="HC43">
        <v>38.256799999999998</v>
      </c>
      <c r="HD43">
        <v>14.245900000000001</v>
      </c>
      <c r="HE43">
        <v>18</v>
      </c>
      <c r="HF43">
        <v>265.40199999999999</v>
      </c>
      <c r="HG43">
        <v>760.73400000000004</v>
      </c>
      <c r="HH43">
        <v>30.999600000000001</v>
      </c>
      <c r="HI43">
        <v>31.9377</v>
      </c>
      <c r="HJ43">
        <v>30.000499999999999</v>
      </c>
      <c r="HK43">
        <v>31.845800000000001</v>
      </c>
      <c r="HL43">
        <v>31.805700000000002</v>
      </c>
      <c r="HM43">
        <v>13.9527</v>
      </c>
      <c r="HN43">
        <v>16.099299999999999</v>
      </c>
      <c r="HO43">
        <v>100</v>
      </c>
      <c r="HP43">
        <v>31</v>
      </c>
      <c r="HQ43">
        <v>190.78</v>
      </c>
      <c r="HR43">
        <v>32.9206</v>
      </c>
      <c r="HS43">
        <v>99.029899999999998</v>
      </c>
      <c r="HT43">
        <v>98.000699999999995</v>
      </c>
    </row>
    <row r="44" spans="1:228" x14ac:dyDescent="0.2">
      <c r="A44">
        <v>29</v>
      </c>
      <c r="B44">
        <v>1675361782.5</v>
      </c>
      <c r="C44">
        <v>112</v>
      </c>
      <c r="D44" t="s">
        <v>416</v>
      </c>
      <c r="E44" t="s">
        <v>417</v>
      </c>
      <c r="F44">
        <v>4</v>
      </c>
      <c r="G44">
        <v>1675361780.1875</v>
      </c>
      <c r="H44">
        <f t="shared" si="0"/>
        <v>9.7947019215545352E-4</v>
      </c>
      <c r="I44">
        <f t="shared" si="1"/>
        <v>0.97947019215545361</v>
      </c>
      <c r="J44">
        <f t="shared" si="2"/>
        <v>2.9107454095191994</v>
      </c>
      <c r="K44">
        <f t="shared" si="3"/>
        <v>166.32374999999999</v>
      </c>
      <c r="L44">
        <f t="shared" si="4"/>
        <v>93.140528161058072</v>
      </c>
      <c r="M44">
        <f t="shared" si="5"/>
        <v>9.4545989170533318</v>
      </c>
      <c r="N44">
        <f t="shared" si="6"/>
        <v>16.883352260049985</v>
      </c>
      <c r="O44">
        <f t="shared" si="7"/>
        <v>6.7180269344928073E-2</v>
      </c>
      <c r="P44">
        <f t="shared" si="8"/>
        <v>2.7728778699598013</v>
      </c>
      <c r="Q44">
        <f t="shared" si="9"/>
        <v>6.6288983625420947E-2</v>
      </c>
      <c r="R44">
        <f t="shared" si="10"/>
        <v>4.1509708050277122E-2</v>
      </c>
      <c r="S44">
        <f t="shared" si="11"/>
        <v>226.11498673453158</v>
      </c>
      <c r="T44">
        <f t="shared" si="12"/>
        <v>33.654130484592365</v>
      </c>
      <c r="U44">
        <f t="shared" si="13"/>
        <v>32.336937499999998</v>
      </c>
      <c r="V44">
        <f t="shared" si="14"/>
        <v>4.8669076111765763</v>
      </c>
      <c r="W44">
        <f t="shared" si="15"/>
        <v>69.703979326419287</v>
      </c>
      <c r="X44">
        <f t="shared" si="16"/>
        <v>3.4283194839240601</v>
      </c>
      <c r="Y44">
        <f t="shared" si="17"/>
        <v>4.9183985147669382</v>
      </c>
      <c r="Z44">
        <f t="shared" si="18"/>
        <v>1.4385881272525163</v>
      </c>
      <c r="AA44">
        <f t="shared" si="19"/>
        <v>-43.194635474055502</v>
      </c>
      <c r="AB44">
        <f t="shared" si="20"/>
        <v>27.883881841556985</v>
      </c>
      <c r="AC44">
        <f t="shared" si="21"/>
        <v>2.290180275737169</v>
      </c>
      <c r="AD44">
        <f t="shared" si="22"/>
        <v>213.09441337777022</v>
      </c>
      <c r="AE44">
        <f t="shared" si="23"/>
        <v>13.662166861520788</v>
      </c>
      <c r="AF44">
        <f t="shared" si="24"/>
        <v>0.97383256168343579</v>
      </c>
      <c r="AG44">
        <f t="shared" si="25"/>
        <v>2.9107454095191994</v>
      </c>
      <c r="AH44">
        <v>184.5600695615434</v>
      </c>
      <c r="AI44">
        <v>175.26749090909081</v>
      </c>
      <c r="AJ44">
        <v>1.7261959169802989</v>
      </c>
      <c r="AK44">
        <v>61.475398606937702</v>
      </c>
      <c r="AL44">
        <f t="shared" si="26"/>
        <v>0.97947019215545361</v>
      </c>
      <c r="AM44">
        <v>32.90349162010795</v>
      </c>
      <c r="AN44">
        <v>33.776642424242411</v>
      </c>
      <c r="AO44">
        <v>6.6690417604623327E-5</v>
      </c>
      <c r="AP44">
        <v>100.62965961316399</v>
      </c>
      <c r="AQ44">
        <v>372</v>
      </c>
      <c r="AR44">
        <v>57</v>
      </c>
      <c r="AS44">
        <f t="shared" si="27"/>
        <v>1</v>
      </c>
      <c r="AT44">
        <f t="shared" si="28"/>
        <v>0</v>
      </c>
      <c r="AU44">
        <f t="shared" si="29"/>
        <v>47557.176594602039</v>
      </c>
      <c r="AV44">
        <f t="shared" si="30"/>
        <v>1200</v>
      </c>
      <c r="AW44">
        <f t="shared" si="31"/>
        <v>1025.9248635930214</v>
      </c>
      <c r="AX44">
        <f t="shared" si="32"/>
        <v>0.85493738632751781</v>
      </c>
      <c r="AY44">
        <f t="shared" si="33"/>
        <v>0.18842915561210966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1675361780.1875</v>
      </c>
      <c r="BF44">
        <v>166.32374999999999</v>
      </c>
      <c r="BG44">
        <v>179.084125</v>
      </c>
      <c r="BH44">
        <v>33.773562499999997</v>
      </c>
      <c r="BI44">
        <v>32.905024999999988</v>
      </c>
      <c r="BJ44">
        <v>170.83224999999999</v>
      </c>
      <c r="BK44">
        <v>33.494737499999999</v>
      </c>
      <c r="BL44">
        <v>650.01874999999995</v>
      </c>
      <c r="BM44">
        <v>101.40900000000001</v>
      </c>
      <c r="BN44">
        <v>9.9968262500000002E-2</v>
      </c>
      <c r="BO44">
        <v>32.523462500000001</v>
      </c>
      <c r="BP44">
        <v>32.336937499999998</v>
      </c>
      <c r="BQ44">
        <v>999.9</v>
      </c>
      <c r="BR44">
        <v>0</v>
      </c>
      <c r="BS44">
        <v>0</v>
      </c>
      <c r="BT44">
        <v>9005.6262499999993</v>
      </c>
      <c r="BU44">
        <v>0</v>
      </c>
      <c r="BV44">
        <v>88.140000000000015</v>
      </c>
      <c r="BW44">
        <v>-12.760725000000001</v>
      </c>
      <c r="BX44">
        <v>172.13737499999999</v>
      </c>
      <c r="BY44">
        <v>185.17762500000001</v>
      </c>
      <c r="BZ44">
        <v>0.86854512500000003</v>
      </c>
      <c r="CA44">
        <v>179.084125</v>
      </c>
      <c r="CB44">
        <v>32.905024999999988</v>
      </c>
      <c r="CC44">
        <v>3.4249437500000002</v>
      </c>
      <c r="CD44">
        <v>3.336865</v>
      </c>
      <c r="CE44">
        <v>26.252212499999999</v>
      </c>
      <c r="CF44">
        <v>25.811812499999998</v>
      </c>
      <c r="CG44">
        <v>1200</v>
      </c>
      <c r="CH44">
        <v>0.50000274999999994</v>
      </c>
      <c r="CI44">
        <v>0.49999725000000012</v>
      </c>
      <c r="CJ44">
        <v>0</v>
      </c>
      <c r="CK44">
        <v>1078.2249999999999</v>
      </c>
      <c r="CL44">
        <v>4.9990899999999998</v>
      </c>
      <c r="CM44">
        <v>11730.8</v>
      </c>
      <c r="CN44">
        <v>9557.8650000000016</v>
      </c>
      <c r="CO44">
        <v>41.75</v>
      </c>
      <c r="CP44">
        <v>43.561999999999998</v>
      </c>
      <c r="CQ44">
        <v>42.5</v>
      </c>
      <c r="CR44">
        <v>42.811999999999998</v>
      </c>
      <c r="CS44">
        <v>43.125</v>
      </c>
      <c r="CT44">
        <v>597.505</v>
      </c>
      <c r="CU44">
        <v>597.495</v>
      </c>
      <c r="CV44">
        <v>0</v>
      </c>
      <c r="CW44">
        <v>1675361800.9000001</v>
      </c>
      <c r="CX44">
        <v>0</v>
      </c>
      <c r="CY44">
        <v>1675353449.5</v>
      </c>
      <c r="CZ44" t="s">
        <v>356</v>
      </c>
      <c r="DA44">
        <v>1675353449.5</v>
      </c>
      <c r="DB44">
        <v>1675353444</v>
      </c>
      <c r="DC44">
        <v>1</v>
      </c>
      <c r="DD44">
        <v>8.2000000000000003E-2</v>
      </c>
      <c r="DE44">
        <v>2.5000000000000001E-2</v>
      </c>
      <c r="DF44">
        <v>-5.3170000000000002</v>
      </c>
      <c r="DG44">
        <v>0.30099999999999999</v>
      </c>
      <c r="DH44">
        <v>415</v>
      </c>
      <c r="DI44">
        <v>32</v>
      </c>
      <c r="DJ44">
        <v>0.41</v>
      </c>
      <c r="DK44">
        <v>0.21</v>
      </c>
      <c r="DL44">
        <v>-12.547195121951219</v>
      </c>
      <c r="DM44">
        <v>-1.297342160278754</v>
      </c>
      <c r="DN44">
        <v>0.12896999830972131</v>
      </c>
      <c r="DO44">
        <v>0</v>
      </c>
      <c r="DP44">
        <v>0.8735875365853657</v>
      </c>
      <c r="DQ44">
        <v>-3.5054257839722887E-2</v>
      </c>
      <c r="DR44">
        <v>3.873423802784643E-3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369</v>
      </c>
      <c r="EA44">
        <v>3.2978399999999999</v>
      </c>
      <c r="EB44">
        <v>2.62541</v>
      </c>
      <c r="EC44">
        <v>4.9296199999999998E-2</v>
      </c>
      <c r="ED44">
        <v>5.0929500000000003E-2</v>
      </c>
      <c r="EE44">
        <v>0.13913300000000001</v>
      </c>
      <c r="EF44">
        <v>0.13559099999999999</v>
      </c>
      <c r="EG44">
        <v>28722.400000000001</v>
      </c>
      <c r="EH44">
        <v>29162.799999999999</v>
      </c>
      <c r="EI44">
        <v>28102.5</v>
      </c>
      <c r="EJ44">
        <v>29567</v>
      </c>
      <c r="EK44">
        <v>33291.800000000003</v>
      </c>
      <c r="EL44">
        <v>35481.1</v>
      </c>
      <c r="EM44">
        <v>39670.5</v>
      </c>
      <c r="EN44">
        <v>42262</v>
      </c>
      <c r="EO44">
        <v>1.50407</v>
      </c>
      <c r="EP44">
        <v>2.2148300000000001</v>
      </c>
      <c r="EQ44">
        <v>0.13176399999999999</v>
      </c>
      <c r="ER44">
        <v>0</v>
      </c>
      <c r="ES44">
        <v>30.2027</v>
      </c>
      <c r="ET44">
        <v>999.9</v>
      </c>
      <c r="EU44">
        <v>73.8</v>
      </c>
      <c r="EV44">
        <v>33.200000000000003</v>
      </c>
      <c r="EW44">
        <v>37.181199999999997</v>
      </c>
      <c r="EX44">
        <v>56.950800000000001</v>
      </c>
      <c r="EY44">
        <v>-3.7660300000000002</v>
      </c>
      <c r="EZ44">
        <v>2</v>
      </c>
      <c r="FA44">
        <v>0.35175299999999998</v>
      </c>
      <c r="FB44">
        <v>-0.14552300000000001</v>
      </c>
      <c r="FC44">
        <v>20.273900000000001</v>
      </c>
      <c r="FD44">
        <v>5.2172900000000002</v>
      </c>
      <c r="FE44">
        <v>12.0047</v>
      </c>
      <c r="FF44">
        <v>4.9870000000000001</v>
      </c>
      <c r="FG44">
        <v>3.2845800000000001</v>
      </c>
      <c r="FH44">
        <v>9999</v>
      </c>
      <c r="FI44">
        <v>9999</v>
      </c>
      <c r="FJ44">
        <v>9999</v>
      </c>
      <c r="FK44">
        <v>999.9</v>
      </c>
      <c r="FL44">
        <v>1.86581</v>
      </c>
      <c r="FM44">
        <v>1.8621799999999999</v>
      </c>
      <c r="FN44">
        <v>1.8642300000000001</v>
      </c>
      <c r="FO44">
        <v>1.8603400000000001</v>
      </c>
      <c r="FP44">
        <v>1.8609800000000001</v>
      </c>
      <c r="FQ44">
        <v>1.86019</v>
      </c>
      <c r="FR44">
        <v>1.86188</v>
      </c>
      <c r="FS44">
        <v>1.85849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-4.5220000000000002</v>
      </c>
      <c r="GH44">
        <v>0.27879999999999999</v>
      </c>
      <c r="GI44">
        <v>-3.8812981962806838</v>
      </c>
      <c r="GJ44">
        <v>-3.9744887815693084E-3</v>
      </c>
      <c r="GK44">
        <v>1.847162108954052E-6</v>
      </c>
      <c r="GL44">
        <v>-4.4217609294687878E-10</v>
      </c>
      <c r="GM44">
        <v>-3.5710143375135749E-2</v>
      </c>
      <c r="GN44">
        <v>-2.5986294017825021E-3</v>
      </c>
      <c r="GO44">
        <v>9.7579789506272807E-4</v>
      </c>
      <c r="GP44">
        <v>-1.8446741173202889E-5</v>
      </c>
      <c r="GQ44">
        <v>6</v>
      </c>
      <c r="GR44">
        <v>2080</v>
      </c>
      <c r="GS44">
        <v>4</v>
      </c>
      <c r="GT44">
        <v>32</v>
      </c>
      <c r="GU44">
        <v>138.9</v>
      </c>
      <c r="GV44">
        <v>139</v>
      </c>
      <c r="GW44">
        <v>0.716553</v>
      </c>
      <c r="GX44">
        <v>2.5695800000000002</v>
      </c>
      <c r="GY44">
        <v>2.04956</v>
      </c>
      <c r="GZ44">
        <v>2.6122999999999998</v>
      </c>
      <c r="HA44">
        <v>2.1972700000000001</v>
      </c>
      <c r="HB44">
        <v>2.35107</v>
      </c>
      <c r="HC44">
        <v>38.256799999999998</v>
      </c>
      <c r="HD44">
        <v>14.2371</v>
      </c>
      <c r="HE44">
        <v>18</v>
      </c>
      <c r="HF44">
        <v>265.98200000000003</v>
      </c>
      <c r="HG44">
        <v>760.89099999999996</v>
      </c>
      <c r="HH44">
        <v>30.9998</v>
      </c>
      <c r="HI44">
        <v>31.9405</v>
      </c>
      <c r="HJ44">
        <v>30.000299999999999</v>
      </c>
      <c r="HK44">
        <v>31.847899999999999</v>
      </c>
      <c r="HL44">
        <v>31.808499999999999</v>
      </c>
      <c r="HM44">
        <v>14.3522</v>
      </c>
      <c r="HN44">
        <v>16.099299999999999</v>
      </c>
      <c r="HO44">
        <v>100</v>
      </c>
      <c r="HP44">
        <v>31</v>
      </c>
      <c r="HQ44">
        <v>197.46600000000001</v>
      </c>
      <c r="HR44">
        <v>32.92</v>
      </c>
      <c r="HS44">
        <v>99.029200000000003</v>
      </c>
      <c r="HT44">
        <v>98.001400000000004</v>
      </c>
    </row>
    <row r="45" spans="1:228" x14ac:dyDescent="0.2">
      <c r="A45">
        <v>30</v>
      </c>
      <c r="B45">
        <v>1675361786.5</v>
      </c>
      <c r="C45">
        <v>116</v>
      </c>
      <c r="D45" t="s">
        <v>418</v>
      </c>
      <c r="E45" t="s">
        <v>419</v>
      </c>
      <c r="F45">
        <v>4</v>
      </c>
      <c r="G45">
        <v>1675361784.5</v>
      </c>
      <c r="H45">
        <f t="shared" si="0"/>
        <v>9.8091351597590364E-4</v>
      </c>
      <c r="I45">
        <f t="shared" si="1"/>
        <v>0.9809135159759037</v>
      </c>
      <c r="J45">
        <f t="shared" si="2"/>
        <v>3.0846741343867721</v>
      </c>
      <c r="K45">
        <f t="shared" si="3"/>
        <v>173.48142857142861</v>
      </c>
      <c r="L45">
        <f t="shared" si="4"/>
        <v>95.933450125208992</v>
      </c>
      <c r="M45">
        <f t="shared" si="5"/>
        <v>9.7380999602312404</v>
      </c>
      <c r="N45">
        <f t="shared" si="6"/>
        <v>17.609910729441804</v>
      </c>
      <c r="O45">
        <f t="shared" si="7"/>
        <v>6.7132836517422897E-2</v>
      </c>
      <c r="P45">
        <f t="shared" si="8"/>
        <v>2.7777014578658803</v>
      </c>
      <c r="Q45">
        <f t="shared" si="9"/>
        <v>6.6244323474217937E-2</v>
      </c>
      <c r="R45">
        <f t="shared" si="10"/>
        <v>4.1481551767038473E-2</v>
      </c>
      <c r="S45">
        <f t="shared" si="11"/>
        <v>226.11386794878547</v>
      </c>
      <c r="T45">
        <f t="shared" si="12"/>
        <v>33.659932707326028</v>
      </c>
      <c r="U45">
        <f t="shared" si="13"/>
        <v>32.350728571428583</v>
      </c>
      <c r="V45">
        <f t="shared" si="14"/>
        <v>4.8706985574342605</v>
      </c>
      <c r="W45">
        <f t="shared" si="15"/>
        <v>69.687374527624925</v>
      </c>
      <c r="X45">
        <f t="shared" si="16"/>
        <v>3.4290536389856192</v>
      </c>
      <c r="Y45">
        <f t="shared" si="17"/>
        <v>4.9206239469192523</v>
      </c>
      <c r="Z45">
        <f t="shared" si="18"/>
        <v>1.4416449184486413</v>
      </c>
      <c r="AA45">
        <f t="shared" si="19"/>
        <v>-43.258286054537351</v>
      </c>
      <c r="AB45">
        <f t="shared" si="20"/>
        <v>27.06864261326055</v>
      </c>
      <c r="AC45">
        <f t="shared" si="21"/>
        <v>2.2195994727929347</v>
      </c>
      <c r="AD45">
        <f t="shared" si="22"/>
        <v>212.14382398030162</v>
      </c>
      <c r="AE45">
        <f t="shared" si="23"/>
        <v>13.749288674689639</v>
      </c>
      <c r="AF45">
        <f t="shared" si="24"/>
        <v>0.97475954102872597</v>
      </c>
      <c r="AG45">
        <f t="shared" si="25"/>
        <v>3.0846741343867721</v>
      </c>
      <c r="AH45">
        <v>191.51742846730571</v>
      </c>
      <c r="AI45">
        <v>182.1133696969697</v>
      </c>
      <c r="AJ45">
        <v>1.7116657806772351</v>
      </c>
      <c r="AK45">
        <v>61.475398606937702</v>
      </c>
      <c r="AL45">
        <f t="shared" si="26"/>
        <v>0.9809135159759037</v>
      </c>
      <c r="AM45">
        <v>32.908456304702838</v>
      </c>
      <c r="AN45">
        <v>33.782849696969677</v>
      </c>
      <c r="AO45">
        <v>7.9897027807497825E-5</v>
      </c>
      <c r="AP45">
        <v>100.62965961316399</v>
      </c>
      <c r="AQ45">
        <v>372</v>
      </c>
      <c r="AR45">
        <v>57</v>
      </c>
      <c r="AS45">
        <f t="shared" si="27"/>
        <v>1</v>
      </c>
      <c r="AT45">
        <f t="shared" si="28"/>
        <v>0</v>
      </c>
      <c r="AU45">
        <f t="shared" si="29"/>
        <v>47689.115039144745</v>
      </c>
      <c r="AV45">
        <f t="shared" si="30"/>
        <v>1199.994285714286</v>
      </c>
      <c r="AW45">
        <f t="shared" si="31"/>
        <v>1025.919956450148</v>
      </c>
      <c r="AX45">
        <f t="shared" si="32"/>
        <v>0.85493736817211452</v>
      </c>
      <c r="AY45">
        <f t="shared" si="33"/>
        <v>0.18842912057218106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1675361784.5</v>
      </c>
      <c r="BF45">
        <v>173.48142857142861</v>
      </c>
      <c r="BG45">
        <v>186.32942857142859</v>
      </c>
      <c r="BH45">
        <v>33.780814285714293</v>
      </c>
      <c r="BI45">
        <v>32.911414285714287</v>
      </c>
      <c r="BJ45">
        <v>178.0141428571429</v>
      </c>
      <c r="BK45">
        <v>33.502014285714289</v>
      </c>
      <c r="BL45">
        <v>649.98714285714289</v>
      </c>
      <c r="BM45">
        <v>101.40900000000001</v>
      </c>
      <c r="BN45">
        <v>9.9910057142857139E-2</v>
      </c>
      <c r="BO45">
        <v>32.531485714285722</v>
      </c>
      <c r="BP45">
        <v>32.350728571428583</v>
      </c>
      <c r="BQ45">
        <v>999.89999999999986</v>
      </c>
      <c r="BR45">
        <v>0</v>
      </c>
      <c r="BS45">
        <v>0</v>
      </c>
      <c r="BT45">
        <v>9031.25</v>
      </c>
      <c r="BU45">
        <v>0</v>
      </c>
      <c r="BV45">
        <v>105.38165714285709</v>
      </c>
      <c r="BW45">
        <v>-12.848242857142861</v>
      </c>
      <c r="BX45">
        <v>179.54642857142861</v>
      </c>
      <c r="BY45">
        <v>192.67057142857141</v>
      </c>
      <c r="BZ45">
        <v>0.86939671428571419</v>
      </c>
      <c r="CA45">
        <v>186.32942857142859</v>
      </c>
      <c r="CB45">
        <v>32.911414285714287</v>
      </c>
      <c r="CC45">
        <v>3.4256799999999998</v>
      </c>
      <c r="CD45">
        <v>3.3375157142857139</v>
      </c>
      <c r="CE45">
        <v>26.25581428571429</v>
      </c>
      <c r="CF45">
        <v>25.815100000000001</v>
      </c>
      <c r="CG45">
        <v>1199.994285714286</v>
      </c>
      <c r="CH45">
        <v>0.50000500000000003</v>
      </c>
      <c r="CI45">
        <v>0.49999500000000002</v>
      </c>
      <c r="CJ45">
        <v>0</v>
      </c>
      <c r="CK45">
        <v>1077.271428571428</v>
      </c>
      <c r="CL45">
        <v>4.9990899999999998</v>
      </c>
      <c r="CM45">
        <v>11722.67142857143</v>
      </c>
      <c r="CN45">
        <v>9557.83</v>
      </c>
      <c r="CO45">
        <v>41.75</v>
      </c>
      <c r="CP45">
        <v>43.561999999999998</v>
      </c>
      <c r="CQ45">
        <v>42.5</v>
      </c>
      <c r="CR45">
        <v>42.811999999999998</v>
      </c>
      <c r="CS45">
        <v>43.142714285714291</v>
      </c>
      <c r="CT45">
        <v>597.50285714285724</v>
      </c>
      <c r="CU45">
        <v>597.49142857142863</v>
      </c>
      <c r="CV45">
        <v>0</v>
      </c>
      <c r="CW45">
        <v>1675361805.0999999</v>
      </c>
      <c r="CX45">
        <v>0</v>
      </c>
      <c r="CY45">
        <v>1675353449.5</v>
      </c>
      <c r="CZ45" t="s">
        <v>356</v>
      </c>
      <c r="DA45">
        <v>1675353449.5</v>
      </c>
      <c r="DB45">
        <v>1675353444</v>
      </c>
      <c r="DC45">
        <v>1</v>
      </c>
      <c r="DD45">
        <v>8.2000000000000003E-2</v>
      </c>
      <c r="DE45">
        <v>2.5000000000000001E-2</v>
      </c>
      <c r="DF45">
        <v>-5.3170000000000002</v>
      </c>
      <c r="DG45">
        <v>0.30099999999999999</v>
      </c>
      <c r="DH45">
        <v>415</v>
      </c>
      <c r="DI45">
        <v>32</v>
      </c>
      <c r="DJ45">
        <v>0.41</v>
      </c>
      <c r="DK45">
        <v>0.21</v>
      </c>
      <c r="DL45">
        <v>-12.63464390243902</v>
      </c>
      <c r="DM45">
        <v>-1.346926829268315</v>
      </c>
      <c r="DN45">
        <v>0.13366015340841569</v>
      </c>
      <c r="DO45">
        <v>0</v>
      </c>
      <c r="DP45">
        <v>0.87168178048780498</v>
      </c>
      <c r="DQ45">
        <v>-2.0912341463413659E-2</v>
      </c>
      <c r="DR45">
        <v>2.6091135445587151E-3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369</v>
      </c>
      <c r="EA45">
        <v>3.2977699999999999</v>
      </c>
      <c r="EB45">
        <v>2.6254300000000002</v>
      </c>
      <c r="EC45">
        <v>5.09755E-2</v>
      </c>
      <c r="ED45">
        <v>5.2597499999999998E-2</v>
      </c>
      <c r="EE45">
        <v>0.13914899999999999</v>
      </c>
      <c r="EF45">
        <v>0.13560900000000001</v>
      </c>
      <c r="EG45">
        <v>28671.4</v>
      </c>
      <c r="EH45">
        <v>29111.4</v>
      </c>
      <c r="EI45">
        <v>28102.2</v>
      </c>
      <c r="EJ45">
        <v>29566.799999999999</v>
      </c>
      <c r="EK45">
        <v>33291.599999999999</v>
      </c>
      <c r="EL45">
        <v>35480</v>
      </c>
      <c r="EM45">
        <v>39670.9</v>
      </c>
      <c r="EN45">
        <v>42261.4</v>
      </c>
      <c r="EO45">
        <v>1.5025500000000001</v>
      </c>
      <c r="EP45">
        <v>2.2147299999999999</v>
      </c>
      <c r="EQ45">
        <v>0.13217300000000001</v>
      </c>
      <c r="ER45">
        <v>0</v>
      </c>
      <c r="ES45">
        <v>30.2073</v>
      </c>
      <c r="ET45">
        <v>999.9</v>
      </c>
      <c r="EU45">
        <v>73.8</v>
      </c>
      <c r="EV45">
        <v>33.200000000000003</v>
      </c>
      <c r="EW45">
        <v>37.181699999999999</v>
      </c>
      <c r="EX45">
        <v>57.130800000000001</v>
      </c>
      <c r="EY45">
        <v>-3.67388</v>
      </c>
      <c r="EZ45">
        <v>2</v>
      </c>
      <c r="FA45">
        <v>0.35219800000000001</v>
      </c>
      <c r="FB45">
        <v>-0.145093</v>
      </c>
      <c r="FC45">
        <v>20.274000000000001</v>
      </c>
      <c r="FD45">
        <v>5.2175900000000004</v>
      </c>
      <c r="FE45">
        <v>12.0046</v>
      </c>
      <c r="FF45">
        <v>4.9871999999999996</v>
      </c>
      <c r="FG45">
        <v>3.2845800000000001</v>
      </c>
      <c r="FH45">
        <v>9999</v>
      </c>
      <c r="FI45">
        <v>9999</v>
      </c>
      <c r="FJ45">
        <v>9999</v>
      </c>
      <c r="FK45">
        <v>999.9</v>
      </c>
      <c r="FL45">
        <v>1.86582</v>
      </c>
      <c r="FM45">
        <v>1.8621799999999999</v>
      </c>
      <c r="FN45">
        <v>1.8642099999999999</v>
      </c>
      <c r="FO45">
        <v>1.8603400000000001</v>
      </c>
      <c r="FP45">
        <v>1.8609599999999999</v>
      </c>
      <c r="FQ45">
        <v>1.8601700000000001</v>
      </c>
      <c r="FR45">
        <v>1.86188</v>
      </c>
      <c r="FS45">
        <v>1.8584799999999999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-4.5439999999999996</v>
      </c>
      <c r="GH45">
        <v>0.27879999999999999</v>
      </c>
      <c r="GI45">
        <v>-3.8812981962806838</v>
      </c>
      <c r="GJ45">
        <v>-3.9744887815693084E-3</v>
      </c>
      <c r="GK45">
        <v>1.847162108954052E-6</v>
      </c>
      <c r="GL45">
        <v>-4.4217609294687878E-10</v>
      </c>
      <c r="GM45">
        <v>-3.5710143375135749E-2</v>
      </c>
      <c r="GN45">
        <v>-2.5986294017825021E-3</v>
      </c>
      <c r="GO45">
        <v>9.7579789506272807E-4</v>
      </c>
      <c r="GP45">
        <v>-1.8446741173202889E-5</v>
      </c>
      <c r="GQ45">
        <v>6</v>
      </c>
      <c r="GR45">
        <v>2080</v>
      </c>
      <c r="GS45">
        <v>4</v>
      </c>
      <c r="GT45">
        <v>32</v>
      </c>
      <c r="GU45">
        <v>138.9</v>
      </c>
      <c r="GV45">
        <v>139</v>
      </c>
      <c r="GW45">
        <v>0.73608399999999996</v>
      </c>
      <c r="GX45">
        <v>2.5720200000000002</v>
      </c>
      <c r="GY45">
        <v>2.04834</v>
      </c>
      <c r="GZ45">
        <v>2.6122999999999998</v>
      </c>
      <c r="HA45">
        <v>2.1972700000000001</v>
      </c>
      <c r="HB45">
        <v>2.34375</v>
      </c>
      <c r="HC45">
        <v>38.256799999999998</v>
      </c>
      <c r="HD45">
        <v>14.228300000000001</v>
      </c>
      <c r="HE45">
        <v>18</v>
      </c>
      <c r="HF45">
        <v>265.38299999999998</v>
      </c>
      <c r="HG45">
        <v>760.83</v>
      </c>
      <c r="HH45">
        <v>31</v>
      </c>
      <c r="HI45">
        <v>31.943999999999999</v>
      </c>
      <c r="HJ45">
        <v>30.000399999999999</v>
      </c>
      <c r="HK45">
        <v>31.851400000000002</v>
      </c>
      <c r="HL45">
        <v>31.811199999999999</v>
      </c>
      <c r="HM45">
        <v>14.7517</v>
      </c>
      <c r="HN45">
        <v>16.099299999999999</v>
      </c>
      <c r="HO45">
        <v>100</v>
      </c>
      <c r="HP45">
        <v>31</v>
      </c>
      <c r="HQ45">
        <v>204.14500000000001</v>
      </c>
      <c r="HR45">
        <v>32.916899999999998</v>
      </c>
      <c r="HS45">
        <v>99.029300000000006</v>
      </c>
      <c r="HT45">
        <v>98.000399999999999</v>
      </c>
    </row>
    <row r="46" spans="1:228" x14ac:dyDescent="0.2">
      <c r="A46">
        <v>31</v>
      </c>
      <c r="B46">
        <v>1675361790.5</v>
      </c>
      <c r="C46">
        <v>120</v>
      </c>
      <c r="D46" t="s">
        <v>420</v>
      </c>
      <c r="E46" t="s">
        <v>421</v>
      </c>
      <c r="F46">
        <v>4</v>
      </c>
      <c r="G46">
        <v>1675361788.1875</v>
      </c>
      <c r="H46">
        <f t="shared" si="0"/>
        <v>9.8208374157245332E-4</v>
      </c>
      <c r="I46">
        <f t="shared" si="1"/>
        <v>0.98208374157245326</v>
      </c>
      <c r="J46">
        <f t="shared" si="2"/>
        <v>3.1881574634359247</v>
      </c>
      <c r="K46">
        <f t="shared" si="3"/>
        <v>179.55912499999999</v>
      </c>
      <c r="L46">
        <f t="shared" si="4"/>
        <v>99.424112429166186</v>
      </c>
      <c r="M46">
        <f t="shared" si="5"/>
        <v>10.092419696582752</v>
      </c>
      <c r="N46">
        <f t="shared" si="6"/>
        <v>18.226826527038298</v>
      </c>
      <c r="O46">
        <f t="shared" si="7"/>
        <v>6.7156038195077608E-2</v>
      </c>
      <c r="P46">
        <f t="shared" si="8"/>
        <v>2.7695872647404398</v>
      </c>
      <c r="Q46">
        <f t="shared" si="9"/>
        <v>6.626434767225596E-2</v>
      </c>
      <c r="R46">
        <f t="shared" si="10"/>
        <v>4.1494345699664523E-2</v>
      </c>
      <c r="S46">
        <f t="shared" si="11"/>
        <v>226.11342785942117</v>
      </c>
      <c r="T46">
        <f t="shared" si="12"/>
        <v>33.667500472668067</v>
      </c>
      <c r="U46">
        <f t="shared" si="13"/>
        <v>32.357837500000002</v>
      </c>
      <c r="V46">
        <f t="shared" si="14"/>
        <v>4.8726536925452697</v>
      </c>
      <c r="W46">
        <f t="shared" si="15"/>
        <v>69.682445004985937</v>
      </c>
      <c r="X46">
        <f t="shared" si="16"/>
        <v>3.4297467133028205</v>
      </c>
      <c r="Y46">
        <f t="shared" si="17"/>
        <v>4.921966663278555</v>
      </c>
      <c r="Z46">
        <f t="shared" si="18"/>
        <v>1.4429069792424492</v>
      </c>
      <c r="AA46">
        <f t="shared" si="19"/>
        <v>-43.309893003345188</v>
      </c>
      <c r="AB46">
        <f t="shared" si="20"/>
        <v>26.650680543222329</v>
      </c>
      <c r="AC46">
        <f t="shared" si="21"/>
        <v>2.191858093555699</v>
      </c>
      <c r="AD46">
        <f t="shared" si="22"/>
        <v>211.64607349285401</v>
      </c>
      <c r="AE46">
        <f t="shared" si="23"/>
        <v>13.828277187461394</v>
      </c>
      <c r="AF46">
        <f t="shared" si="24"/>
        <v>0.97596916131333145</v>
      </c>
      <c r="AG46">
        <f t="shared" si="25"/>
        <v>3.1881574634359247</v>
      </c>
      <c r="AH46">
        <v>198.418319879759</v>
      </c>
      <c r="AI46">
        <v>188.9328363636364</v>
      </c>
      <c r="AJ46">
        <v>1.7072343213982279</v>
      </c>
      <c r="AK46">
        <v>61.475398606937702</v>
      </c>
      <c r="AL46">
        <f t="shared" si="26"/>
        <v>0.98208374157245326</v>
      </c>
      <c r="AM46">
        <v>32.915686838332633</v>
      </c>
      <c r="AN46">
        <v>33.790944848484827</v>
      </c>
      <c r="AO46">
        <v>9.9944360332504439E-5</v>
      </c>
      <c r="AP46">
        <v>100.62965961316399</v>
      </c>
      <c r="AQ46">
        <v>371</v>
      </c>
      <c r="AR46">
        <v>57</v>
      </c>
      <c r="AS46">
        <f t="shared" si="27"/>
        <v>1</v>
      </c>
      <c r="AT46">
        <f t="shared" si="28"/>
        <v>0</v>
      </c>
      <c r="AU46">
        <f t="shared" si="29"/>
        <v>47464.383913770565</v>
      </c>
      <c r="AV46">
        <f t="shared" si="30"/>
        <v>1199.9925000000001</v>
      </c>
      <c r="AW46">
        <f t="shared" si="31"/>
        <v>1025.9183760929645</v>
      </c>
      <c r="AX46">
        <f t="shared" si="32"/>
        <v>0.8549373234357418</v>
      </c>
      <c r="AY46">
        <f t="shared" si="33"/>
        <v>0.18842903423098156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1675361788.1875</v>
      </c>
      <c r="BF46">
        <v>179.55912499999999</v>
      </c>
      <c r="BG46">
        <v>192.48500000000001</v>
      </c>
      <c r="BH46">
        <v>33.787687499999997</v>
      </c>
      <c r="BI46">
        <v>32.917262500000007</v>
      </c>
      <c r="BJ46">
        <v>184.11250000000001</v>
      </c>
      <c r="BK46">
        <v>33.508875000000003</v>
      </c>
      <c r="BL46">
        <v>650.02275000000009</v>
      </c>
      <c r="BM46">
        <v>101.408625</v>
      </c>
      <c r="BN46">
        <v>0.100148375</v>
      </c>
      <c r="BO46">
        <v>32.536325000000012</v>
      </c>
      <c r="BP46">
        <v>32.357837500000002</v>
      </c>
      <c r="BQ46">
        <v>999.9</v>
      </c>
      <c r="BR46">
        <v>0</v>
      </c>
      <c r="BS46">
        <v>0</v>
      </c>
      <c r="BT46">
        <v>8988.2037500000006</v>
      </c>
      <c r="BU46">
        <v>0</v>
      </c>
      <c r="BV46">
        <v>120.342375</v>
      </c>
      <c r="BW46">
        <v>-12.9256625</v>
      </c>
      <c r="BX46">
        <v>185.83837500000001</v>
      </c>
      <c r="BY46">
        <v>199.03662499999999</v>
      </c>
      <c r="BZ46">
        <v>0.87041575000000004</v>
      </c>
      <c r="CA46">
        <v>192.48500000000001</v>
      </c>
      <c r="CB46">
        <v>32.917262500000007</v>
      </c>
      <c r="CC46">
        <v>3.4263574999999999</v>
      </c>
      <c r="CD46">
        <v>3.3380912500000002</v>
      </c>
      <c r="CE46">
        <v>26.259187499999999</v>
      </c>
      <c r="CF46">
        <v>25.818012499999998</v>
      </c>
      <c r="CG46">
        <v>1199.9925000000001</v>
      </c>
      <c r="CH46">
        <v>0.50000624999999999</v>
      </c>
      <c r="CI46">
        <v>0.49999375000000001</v>
      </c>
      <c r="CJ46">
        <v>0</v>
      </c>
      <c r="CK46">
        <v>1076.5362500000001</v>
      </c>
      <c r="CL46">
        <v>4.9990899999999998</v>
      </c>
      <c r="CM46">
        <v>11715.9625</v>
      </c>
      <c r="CN46">
        <v>9557.8162499999999</v>
      </c>
      <c r="CO46">
        <v>41.75</v>
      </c>
      <c r="CP46">
        <v>43.561999999999998</v>
      </c>
      <c r="CQ46">
        <v>42.5</v>
      </c>
      <c r="CR46">
        <v>42.811999999999998</v>
      </c>
      <c r="CS46">
        <v>43.125</v>
      </c>
      <c r="CT46">
        <v>597.50375000000008</v>
      </c>
      <c r="CU46">
        <v>597.48874999999998</v>
      </c>
      <c r="CV46">
        <v>0</v>
      </c>
      <c r="CW46">
        <v>1675361808.7</v>
      </c>
      <c r="CX46">
        <v>0</v>
      </c>
      <c r="CY46">
        <v>1675353449.5</v>
      </c>
      <c r="CZ46" t="s">
        <v>356</v>
      </c>
      <c r="DA46">
        <v>1675353449.5</v>
      </c>
      <c r="DB46">
        <v>1675353444</v>
      </c>
      <c r="DC46">
        <v>1</v>
      </c>
      <c r="DD46">
        <v>8.2000000000000003E-2</v>
      </c>
      <c r="DE46">
        <v>2.5000000000000001E-2</v>
      </c>
      <c r="DF46">
        <v>-5.3170000000000002</v>
      </c>
      <c r="DG46">
        <v>0.30099999999999999</v>
      </c>
      <c r="DH46">
        <v>415</v>
      </c>
      <c r="DI46">
        <v>32</v>
      </c>
      <c r="DJ46">
        <v>0.41</v>
      </c>
      <c r="DK46">
        <v>0.21</v>
      </c>
      <c r="DL46">
        <v>-12.722226829268291</v>
      </c>
      <c r="DM46">
        <v>-1.351321254355391</v>
      </c>
      <c r="DN46">
        <v>0.13389444882642379</v>
      </c>
      <c r="DO46">
        <v>0</v>
      </c>
      <c r="DP46">
        <v>0.87074663414634124</v>
      </c>
      <c r="DQ46">
        <v>-1.385521254355321E-2</v>
      </c>
      <c r="DR46">
        <v>2.261854535402712E-3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369</v>
      </c>
      <c r="EA46">
        <v>3.2979500000000002</v>
      </c>
      <c r="EB46">
        <v>2.6252499999999999</v>
      </c>
      <c r="EC46">
        <v>5.2649599999999998E-2</v>
      </c>
      <c r="ED46">
        <v>5.4248600000000001E-2</v>
      </c>
      <c r="EE46">
        <v>0.13917299999999999</v>
      </c>
      <c r="EF46">
        <v>0.135627</v>
      </c>
      <c r="EG46">
        <v>28620.6</v>
      </c>
      <c r="EH46">
        <v>29060.1</v>
      </c>
      <c r="EI46">
        <v>28102</v>
      </c>
      <c r="EJ46">
        <v>29566.2</v>
      </c>
      <c r="EK46">
        <v>33290.6</v>
      </c>
      <c r="EL46">
        <v>35478.800000000003</v>
      </c>
      <c r="EM46">
        <v>39670.699999999997</v>
      </c>
      <c r="EN46">
        <v>42260.800000000003</v>
      </c>
      <c r="EO46">
        <v>1.50563</v>
      </c>
      <c r="EP46">
        <v>2.2145199999999998</v>
      </c>
      <c r="EQ46">
        <v>0.13234099999999999</v>
      </c>
      <c r="ER46">
        <v>0</v>
      </c>
      <c r="ES46">
        <v>30.212499999999999</v>
      </c>
      <c r="ET46">
        <v>999.9</v>
      </c>
      <c r="EU46">
        <v>73.8</v>
      </c>
      <c r="EV46">
        <v>33.200000000000003</v>
      </c>
      <c r="EW46">
        <v>37.181399999999996</v>
      </c>
      <c r="EX46">
        <v>56.830800000000004</v>
      </c>
      <c r="EY46">
        <v>-3.6578499999999998</v>
      </c>
      <c r="EZ46">
        <v>2</v>
      </c>
      <c r="FA46">
        <v>0.35214899999999999</v>
      </c>
      <c r="FB46">
        <v>-0.143848</v>
      </c>
      <c r="FC46">
        <v>20.273900000000001</v>
      </c>
      <c r="FD46">
        <v>5.2180400000000002</v>
      </c>
      <c r="FE46">
        <v>12.004300000000001</v>
      </c>
      <c r="FF46">
        <v>4.9872500000000004</v>
      </c>
      <c r="FG46">
        <v>3.2846299999999999</v>
      </c>
      <c r="FH46">
        <v>9999</v>
      </c>
      <c r="FI46">
        <v>9999</v>
      </c>
      <c r="FJ46">
        <v>9999</v>
      </c>
      <c r="FK46">
        <v>999.9</v>
      </c>
      <c r="FL46">
        <v>1.8658300000000001</v>
      </c>
      <c r="FM46">
        <v>1.8621799999999999</v>
      </c>
      <c r="FN46">
        <v>1.86422</v>
      </c>
      <c r="FO46">
        <v>1.8603400000000001</v>
      </c>
      <c r="FP46">
        <v>1.8609800000000001</v>
      </c>
      <c r="FQ46">
        <v>1.86019</v>
      </c>
      <c r="FR46">
        <v>1.8618699999999999</v>
      </c>
      <c r="FS46">
        <v>1.8584799999999999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-4.5659999999999998</v>
      </c>
      <c r="GH46">
        <v>0.27879999999999999</v>
      </c>
      <c r="GI46">
        <v>-3.8812981962806838</v>
      </c>
      <c r="GJ46">
        <v>-3.9744887815693084E-3</v>
      </c>
      <c r="GK46">
        <v>1.847162108954052E-6</v>
      </c>
      <c r="GL46">
        <v>-4.4217609294687878E-10</v>
      </c>
      <c r="GM46">
        <v>-3.5710143375135749E-2</v>
      </c>
      <c r="GN46">
        <v>-2.5986294017825021E-3</v>
      </c>
      <c r="GO46">
        <v>9.7579789506272807E-4</v>
      </c>
      <c r="GP46">
        <v>-1.8446741173202889E-5</v>
      </c>
      <c r="GQ46">
        <v>6</v>
      </c>
      <c r="GR46">
        <v>2080</v>
      </c>
      <c r="GS46">
        <v>4</v>
      </c>
      <c r="GT46">
        <v>32</v>
      </c>
      <c r="GU46">
        <v>139</v>
      </c>
      <c r="GV46">
        <v>139.1</v>
      </c>
      <c r="GW46">
        <v>0.75683599999999995</v>
      </c>
      <c r="GX46">
        <v>2.5756800000000002</v>
      </c>
      <c r="GY46">
        <v>2.04834</v>
      </c>
      <c r="GZ46">
        <v>2.6122999999999998</v>
      </c>
      <c r="HA46">
        <v>2.1972700000000001</v>
      </c>
      <c r="HB46">
        <v>2.33521</v>
      </c>
      <c r="HC46">
        <v>38.256799999999998</v>
      </c>
      <c r="HD46">
        <v>14.2196</v>
      </c>
      <c r="HE46">
        <v>18</v>
      </c>
      <c r="HF46">
        <v>266.62599999999998</v>
      </c>
      <c r="HG46">
        <v>760.67200000000003</v>
      </c>
      <c r="HH46">
        <v>31.0002</v>
      </c>
      <c r="HI46">
        <v>31.947700000000001</v>
      </c>
      <c r="HJ46">
        <v>30.0002</v>
      </c>
      <c r="HK46">
        <v>31.854199999999999</v>
      </c>
      <c r="HL46">
        <v>31.814</v>
      </c>
      <c r="HM46">
        <v>15.15</v>
      </c>
      <c r="HN46">
        <v>16.099299999999999</v>
      </c>
      <c r="HO46">
        <v>100</v>
      </c>
      <c r="HP46">
        <v>31</v>
      </c>
      <c r="HQ46">
        <v>210.82300000000001</v>
      </c>
      <c r="HR46">
        <v>32.916899999999998</v>
      </c>
      <c r="HS46">
        <v>99.028700000000001</v>
      </c>
      <c r="HT46">
        <v>97.998699999999999</v>
      </c>
    </row>
    <row r="47" spans="1:228" x14ac:dyDescent="0.2">
      <c r="A47">
        <v>32</v>
      </c>
      <c r="B47">
        <v>1675361794.5</v>
      </c>
      <c r="C47">
        <v>124</v>
      </c>
      <c r="D47" t="s">
        <v>422</v>
      </c>
      <c r="E47" t="s">
        <v>423</v>
      </c>
      <c r="F47">
        <v>4</v>
      </c>
      <c r="G47">
        <v>1675361792.5</v>
      </c>
      <c r="H47">
        <f t="shared" si="0"/>
        <v>9.8076538450731637E-4</v>
      </c>
      <c r="I47">
        <f t="shared" si="1"/>
        <v>0.98076538450731643</v>
      </c>
      <c r="J47">
        <f t="shared" si="2"/>
        <v>3.2886230843408506</v>
      </c>
      <c r="K47">
        <f t="shared" si="3"/>
        <v>186.7067142857143</v>
      </c>
      <c r="L47">
        <f t="shared" si="4"/>
        <v>103.9038901954068</v>
      </c>
      <c r="M47">
        <f t="shared" si="5"/>
        <v>10.547123485425718</v>
      </c>
      <c r="N47">
        <f t="shared" si="6"/>
        <v>18.952310326650103</v>
      </c>
      <c r="O47">
        <f t="shared" si="7"/>
        <v>6.7062547755135329E-2</v>
      </c>
      <c r="P47">
        <f t="shared" si="8"/>
        <v>2.7705315608669165</v>
      </c>
      <c r="Q47">
        <f t="shared" si="9"/>
        <v>6.6173619236698719E-2</v>
      </c>
      <c r="R47">
        <f t="shared" si="10"/>
        <v>4.1437397004982092E-2</v>
      </c>
      <c r="S47">
        <f t="shared" si="11"/>
        <v>226.11525609167467</v>
      </c>
      <c r="T47">
        <f t="shared" si="12"/>
        <v>33.673527975919967</v>
      </c>
      <c r="U47">
        <f t="shared" si="13"/>
        <v>32.360014285714293</v>
      </c>
      <c r="V47">
        <f t="shared" si="14"/>
        <v>4.8732525002463243</v>
      </c>
      <c r="W47">
        <f t="shared" si="15"/>
        <v>69.670455601763919</v>
      </c>
      <c r="X47">
        <f t="shared" si="16"/>
        <v>3.4303202136287245</v>
      </c>
      <c r="Y47">
        <f t="shared" si="17"/>
        <v>4.9236368328584259</v>
      </c>
      <c r="Z47">
        <f t="shared" si="18"/>
        <v>1.4429322866175998</v>
      </c>
      <c r="AA47">
        <f t="shared" si="19"/>
        <v>-43.251753456772654</v>
      </c>
      <c r="AB47">
        <f t="shared" si="20"/>
        <v>27.23348838447415</v>
      </c>
      <c r="AC47">
        <f t="shared" si="21"/>
        <v>2.239117244237713</v>
      </c>
      <c r="AD47">
        <f t="shared" si="22"/>
        <v>212.33610826361388</v>
      </c>
      <c r="AE47">
        <f t="shared" si="23"/>
        <v>13.91550557172682</v>
      </c>
      <c r="AF47">
        <f t="shared" si="24"/>
        <v>0.97617164044116511</v>
      </c>
      <c r="AG47">
        <f t="shared" si="25"/>
        <v>3.2886230843408506</v>
      </c>
      <c r="AH47">
        <v>205.3644297489023</v>
      </c>
      <c r="AI47">
        <v>195.7887272727273</v>
      </c>
      <c r="AJ47">
        <v>1.705678919731195</v>
      </c>
      <c r="AK47">
        <v>61.475398606937702</v>
      </c>
      <c r="AL47">
        <f t="shared" si="26"/>
        <v>0.98076538450731643</v>
      </c>
      <c r="AM47">
        <v>32.92123965273646</v>
      </c>
      <c r="AN47">
        <v>33.795866060606073</v>
      </c>
      <c r="AO47">
        <v>1.5709565050948029E-5</v>
      </c>
      <c r="AP47">
        <v>100.62965961316399</v>
      </c>
      <c r="AQ47">
        <v>371</v>
      </c>
      <c r="AR47">
        <v>57</v>
      </c>
      <c r="AS47">
        <f t="shared" si="27"/>
        <v>1</v>
      </c>
      <c r="AT47">
        <f t="shared" si="28"/>
        <v>0</v>
      </c>
      <c r="AU47">
        <f t="shared" si="29"/>
        <v>47489.495586120654</v>
      </c>
      <c r="AV47">
        <f t="shared" si="30"/>
        <v>1200.001428571429</v>
      </c>
      <c r="AW47">
        <f t="shared" si="31"/>
        <v>1025.9260850215933</v>
      </c>
      <c r="AX47">
        <f t="shared" si="32"/>
        <v>0.85493738640205796</v>
      </c>
      <c r="AY47">
        <f t="shared" si="33"/>
        <v>0.18842915575597197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1675361792.5</v>
      </c>
      <c r="BF47">
        <v>186.7067142857143</v>
      </c>
      <c r="BG47">
        <v>199.72</v>
      </c>
      <c r="BH47">
        <v>33.793442857142857</v>
      </c>
      <c r="BI47">
        <v>32.922814285714288</v>
      </c>
      <c r="BJ47">
        <v>191.28385714285719</v>
      </c>
      <c r="BK47">
        <v>33.514600000000002</v>
      </c>
      <c r="BL47">
        <v>650.00171428571434</v>
      </c>
      <c r="BM47">
        <v>101.40857142857141</v>
      </c>
      <c r="BN47">
        <v>9.9884757142857147E-2</v>
      </c>
      <c r="BO47">
        <v>32.542342857142863</v>
      </c>
      <c r="BP47">
        <v>32.360014285714293</v>
      </c>
      <c r="BQ47">
        <v>999.89999999999986</v>
      </c>
      <c r="BR47">
        <v>0</v>
      </c>
      <c r="BS47">
        <v>0</v>
      </c>
      <c r="BT47">
        <v>8993.2157142857141</v>
      </c>
      <c r="BU47">
        <v>0</v>
      </c>
      <c r="BV47">
        <v>126.8985714285714</v>
      </c>
      <c r="BW47">
        <v>-13.013442857142859</v>
      </c>
      <c r="BX47">
        <v>193.2367142857143</v>
      </c>
      <c r="BY47">
        <v>206.51942857142859</v>
      </c>
      <c r="BZ47">
        <v>0.87064185714285725</v>
      </c>
      <c r="CA47">
        <v>199.72</v>
      </c>
      <c r="CB47">
        <v>32.922814285714288</v>
      </c>
      <c r="CC47">
        <v>3.426945714285714</v>
      </c>
      <c r="CD47">
        <v>3.3386528571428569</v>
      </c>
      <c r="CE47">
        <v>26.26208571428571</v>
      </c>
      <c r="CF47">
        <v>25.820871428571429</v>
      </c>
      <c r="CG47">
        <v>1200.001428571429</v>
      </c>
      <c r="CH47">
        <v>0.50000300000000009</v>
      </c>
      <c r="CI47">
        <v>0.49999700000000002</v>
      </c>
      <c r="CJ47">
        <v>0</v>
      </c>
      <c r="CK47">
        <v>1075.691428571429</v>
      </c>
      <c r="CL47">
        <v>4.9990899999999998</v>
      </c>
      <c r="CM47">
        <v>11708.071428571429</v>
      </c>
      <c r="CN47">
        <v>9557.8757142857157</v>
      </c>
      <c r="CO47">
        <v>41.75</v>
      </c>
      <c r="CP47">
        <v>43.571000000000012</v>
      </c>
      <c r="CQ47">
        <v>42.5</v>
      </c>
      <c r="CR47">
        <v>42.811999999999998</v>
      </c>
      <c r="CS47">
        <v>43.160428571428568</v>
      </c>
      <c r="CT47">
        <v>597.50571428571436</v>
      </c>
      <c r="CU47">
        <v>597.49571428571437</v>
      </c>
      <c r="CV47">
        <v>0</v>
      </c>
      <c r="CW47">
        <v>1675361812.9000001</v>
      </c>
      <c r="CX47">
        <v>0</v>
      </c>
      <c r="CY47">
        <v>1675353449.5</v>
      </c>
      <c r="CZ47" t="s">
        <v>356</v>
      </c>
      <c r="DA47">
        <v>1675353449.5</v>
      </c>
      <c r="DB47">
        <v>1675353444</v>
      </c>
      <c r="DC47">
        <v>1</v>
      </c>
      <c r="DD47">
        <v>8.2000000000000003E-2</v>
      </c>
      <c r="DE47">
        <v>2.5000000000000001E-2</v>
      </c>
      <c r="DF47">
        <v>-5.3170000000000002</v>
      </c>
      <c r="DG47">
        <v>0.30099999999999999</v>
      </c>
      <c r="DH47">
        <v>415</v>
      </c>
      <c r="DI47">
        <v>32</v>
      </c>
      <c r="DJ47">
        <v>0.41</v>
      </c>
      <c r="DK47">
        <v>0.21</v>
      </c>
      <c r="DL47">
        <v>-12.80968536585366</v>
      </c>
      <c r="DM47">
        <v>-1.333787456445976</v>
      </c>
      <c r="DN47">
        <v>0.13218545833637621</v>
      </c>
      <c r="DO47">
        <v>0</v>
      </c>
      <c r="DP47">
        <v>0.87034253658536587</v>
      </c>
      <c r="DQ47">
        <v>-6.0970871080128133E-3</v>
      </c>
      <c r="DR47">
        <v>2.0174823128859998E-3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369</v>
      </c>
      <c r="EA47">
        <v>3.2978000000000001</v>
      </c>
      <c r="EB47">
        <v>2.6250499999999999</v>
      </c>
      <c r="EC47">
        <v>5.42966E-2</v>
      </c>
      <c r="ED47">
        <v>5.5892900000000002E-2</v>
      </c>
      <c r="EE47">
        <v>0.139183</v>
      </c>
      <c r="EF47">
        <v>0.13563600000000001</v>
      </c>
      <c r="EG47">
        <v>28570.400000000001</v>
      </c>
      <c r="EH47">
        <v>29009.4</v>
      </c>
      <c r="EI47">
        <v>28101.5</v>
      </c>
      <c r="EJ47">
        <v>29566.1</v>
      </c>
      <c r="EK47">
        <v>33289.9</v>
      </c>
      <c r="EL47">
        <v>35478.300000000003</v>
      </c>
      <c r="EM47">
        <v>39670.1</v>
      </c>
      <c r="EN47">
        <v>42260.5</v>
      </c>
      <c r="EO47">
        <v>1.5054700000000001</v>
      </c>
      <c r="EP47">
        <v>2.2146499999999998</v>
      </c>
      <c r="EQ47">
        <v>0.131968</v>
      </c>
      <c r="ER47">
        <v>0</v>
      </c>
      <c r="ES47">
        <v>30.2178</v>
      </c>
      <c r="ET47">
        <v>999.9</v>
      </c>
      <c r="EU47">
        <v>73.8</v>
      </c>
      <c r="EV47">
        <v>33.200000000000003</v>
      </c>
      <c r="EW47">
        <v>37.180799999999998</v>
      </c>
      <c r="EX47">
        <v>56.830800000000004</v>
      </c>
      <c r="EY47">
        <v>-3.6538499999999998</v>
      </c>
      <c r="EZ47">
        <v>2</v>
      </c>
      <c r="FA47">
        <v>0.35250799999999999</v>
      </c>
      <c r="FB47">
        <v>-0.14152000000000001</v>
      </c>
      <c r="FC47">
        <v>20.274000000000001</v>
      </c>
      <c r="FD47">
        <v>5.2184900000000001</v>
      </c>
      <c r="FE47">
        <v>12.0046</v>
      </c>
      <c r="FF47">
        <v>4.9870000000000001</v>
      </c>
      <c r="FG47">
        <v>3.2845800000000001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1.8621799999999999</v>
      </c>
      <c r="FN47">
        <v>1.8642300000000001</v>
      </c>
      <c r="FO47">
        <v>1.8603400000000001</v>
      </c>
      <c r="FP47">
        <v>1.8609800000000001</v>
      </c>
      <c r="FQ47">
        <v>1.8602000000000001</v>
      </c>
      <c r="FR47">
        <v>1.86188</v>
      </c>
      <c r="FS47">
        <v>1.85849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-4.5880000000000001</v>
      </c>
      <c r="GH47">
        <v>0.27879999999999999</v>
      </c>
      <c r="GI47">
        <v>-3.8812981962806838</v>
      </c>
      <c r="GJ47">
        <v>-3.9744887815693084E-3</v>
      </c>
      <c r="GK47">
        <v>1.847162108954052E-6</v>
      </c>
      <c r="GL47">
        <v>-4.4217609294687878E-10</v>
      </c>
      <c r="GM47">
        <v>-3.5710143375135749E-2</v>
      </c>
      <c r="GN47">
        <v>-2.5986294017825021E-3</v>
      </c>
      <c r="GO47">
        <v>9.7579789506272807E-4</v>
      </c>
      <c r="GP47">
        <v>-1.8446741173202889E-5</v>
      </c>
      <c r="GQ47">
        <v>6</v>
      </c>
      <c r="GR47">
        <v>2080</v>
      </c>
      <c r="GS47">
        <v>4</v>
      </c>
      <c r="GT47">
        <v>32</v>
      </c>
      <c r="GU47">
        <v>139.1</v>
      </c>
      <c r="GV47">
        <v>139.19999999999999</v>
      </c>
      <c r="GW47">
        <v>0.77636700000000003</v>
      </c>
      <c r="GX47">
        <v>2.5756800000000002</v>
      </c>
      <c r="GY47">
        <v>2.04834</v>
      </c>
      <c r="GZ47">
        <v>2.6122999999999998</v>
      </c>
      <c r="HA47">
        <v>2.1972700000000001</v>
      </c>
      <c r="HB47">
        <v>2.2949199999999998</v>
      </c>
      <c r="HC47">
        <v>38.256799999999998</v>
      </c>
      <c r="HD47">
        <v>14.210800000000001</v>
      </c>
      <c r="HE47">
        <v>18</v>
      </c>
      <c r="HF47">
        <v>266.577</v>
      </c>
      <c r="HG47">
        <v>760.83</v>
      </c>
      <c r="HH47">
        <v>31.000499999999999</v>
      </c>
      <c r="HI47">
        <v>31.951699999999999</v>
      </c>
      <c r="HJ47">
        <v>30.000399999999999</v>
      </c>
      <c r="HK47">
        <v>31.856999999999999</v>
      </c>
      <c r="HL47">
        <v>31.816800000000001</v>
      </c>
      <c r="HM47">
        <v>15.5467</v>
      </c>
      <c r="HN47">
        <v>16.099299999999999</v>
      </c>
      <c r="HO47">
        <v>100</v>
      </c>
      <c r="HP47">
        <v>31</v>
      </c>
      <c r="HQ47">
        <v>217.524</v>
      </c>
      <c r="HR47">
        <v>32.916899999999998</v>
      </c>
      <c r="HS47">
        <v>99.027199999999993</v>
      </c>
      <c r="HT47">
        <v>97.998199999999997</v>
      </c>
    </row>
    <row r="48" spans="1:228" x14ac:dyDescent="0.2">
      <c r="A48">
        <v>33</v>
      </c>
      <c r="B48">
        <v>1675361798.5</v>
      </c>
      <c r="C48">
        <v>128</v>
      </c>
      <c r="D48" t="s">
        <v>424</v>
      </c>
      <c r="E48" t="s">
        <v>425</v>
      </c>
      <c r="F48">
        <v>4</v>
      </c>
      <c r="G48">
        <v>1675361796.1875</v>
      </c>
      <c r="H48">
        <f t="shared" si="0"/>
        <v>9.7911152174116889E-4</v>
      </c>
      <c r="I48">
        <f t="shared" si="1"/>
        <v>0.97911152174116889</v>
      </c>
      <c r="J48">
        <f t="shared" si="2"/>
        <v>3.3293971091404857</v>
      </c>
      <c r="K48">
        <f t="shared" si="3"/>
        <v>192.79362499999999</v>
      </c>
      <c r="L48">
        <f t="shared" si="4"/>
        <v>108.70692940959829</v>
      </c>
      <c r="M48">
        <f t="shared" si="5"/>
        <v>11.034564156960471</v>
      </c>
      <c r="N48">
        <f t="shared" si="6"/>
        <v>19.56999094418023</v>
      </c>
      <c r="O48">
        <f t="shared" si="7"/>
        <v>6.6919906804185622E-2</v>
      </c>
      <c r="P48">
        <f t="shared" si="8"/>
        <v>2.7699513243620122</v>
      </c>
      <c r="Q48">
        <f t="shared" si="9"/>
        <v>6.6034546045160278E-2</v>
      </c>
      <c r="R48">
        <f t="shared" si="10"/>
        <v>4.1350161497537438E-2</v>
      </c>
      <c r="S48">
        <f t="shared" si="11"/>
        <v>226.11415348425695</v>
      </c>
      <c r="T48">
        <f t="shared" si="12"/>
        <v>33.679731307422465</v>
      </c>
      <c r="U48">
        <f t="shared" si="13"/>
        <v>32.363700000000001</v>
      </c>
      <c r="V48">
        <f t="shared" si="14"/>
        <v>4.874266542177911</v>
      </c>
      <c r="W48">
        <f t="shared" si="15"/>
        <v>69.65759537481793</v>
      </c>
      <c r="X48">
        <f t="shared" si="16"/>
        <v>3.4307592428458031</v>
      </c>
      <c r="Y48">
        <f t="shared" si="17"/>
        <v>4.9251761051833043</v>
      </c>
      <c r="Z48">
        <f t="shared" si="18"/>
        <v>1.4435072993321079</v>
      </c>
      <c r="AA48">
        <f t="shared" si="19"/>
        <v>-43.178818108785549</v>
      </c>
      <c r="AB48">
        <f t="shared" si="20"/>
        <v>27.505385359979229</v>
      </c>
      <c r="AC48">
        <f t="shared" si="21"/>
        <v>2.2620486703890128</v>
      </c>
      <c r="AD48">
        <f t="shared" si="22"/>
        <v>212.70276940583966</v>
      </c>
      <c r="AE48">
        <f t="shared" si="23"/>
        <v>14.052127265470739</v>
      </c>
      <c r="AF48">
        <f t="shared" si="24"/>
        <v>0.97542475483341395</v>
      </c>
      <c r="AG48">
        <f t="shared" si="25"/>
        <v>3.3293971091404857</v>
      </c>
      <c r="AH48">
        <v>212.32674429325971</v>
      </c>
      <c r="AI48">
        <v>202.65741212121199</v>
      </c>
      <c r="AJ48">
        <v>1.7202459006352671</v>
      </c>
      <c r="AK48">
        <v>61.475398606937702</v>
      </c>
      <c r="AL48">
        <f t="shared" si="26"/>
        <v>0.97911152174116889</v>
      </c>
      <c r="AM48">
        <v>32.925628236422689</v>
      </c>
      <c r="AN48">
        <v>33.798487272727257</v>
      </c>
      <c r="AO48">
        <v>6.1312110192356526E-5</v>
      </c>
      <c r="AP48">
        <v>100.62965961316399</v>
      </c>
      <c r="AQ48">
        <v>371</v>
      </c>
      <c r="AR48">
        <v>57</v>
      </c>
      <c r="AS48">
        <f t="shared" si="27"/>
        <v>1</v>
      </c>
      <c r="AT48">
        <f t="shared" si="28"/>
        <v>0</v>
      </c>
      <c r="AU48">
        <f t="shared" si="29"/>
        <v>47472.62119608494</v>
      </c>
      <c r="AV48">
        <f t="shared" si="30"/>
        <v>1199.9974999999999</v>
      </c>
      <c r="AW48">
        <f t="shared" si="31"/>
        <v>1025.9225385928792</v>
      </c>
      <c r="AX48">
        <f t="shared" si="32"/>
        <v>0.85493722994662846</v>
      </c>
      <c r="AY48">
        <f t="shared" si="33"/>
        <v>0.18842885379699287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1675361796.1875</v>
      </c>
      <c r="BF48">
        <v>192.79362499999999</v>
      </c>
      <c r="BG48">
        <v>205.93825000000001</v>
      </c>
      <c r="BH48">
        <v>33.798099999999998</v>
      </c>
      <c r="BI48">
        <v>32.928150000000002</v>
      </c>
      <c r="BJ48">
        <v>197.39087499999999</v>
      </c>
      <c r="BK48">
        <v>33.519237500000003</v>
      </c>
      <c r="BL48">
        <v>650.00787500000001</v>
      </c>
      <c r="BM48">
        <v>101.4075</v>
      </c>
      <c r="BN48">
        <v>9.9958787500000007E-2</v>
      </c>
      <c r="BO48">
        <v>32.547887500000002</v>
      </c>
      <c r="BP48">
        <v>32.363700000000001</v>
      </c>
      <c r="BQ48">
        <v>999.9</v>
      </c>
      <c r="BR48">
        <v>0</v>
      </c>
      <c r="BS48">
        <v>0</v>
      </c>
      <c r="BT48">
        <v>8990.2337499999994</v>
      </c>
      <c r="BU48">
        <v>0</v>
      </c>
      <c r="BV48">
        <v>128.57887500000001</v>
      </c>
      <c r="BW48">
        <v>-13.1447375</v>
      </c>
      <c r="BX48">
        <v>199.53762499999999</v>
      </c>
      <c r="BY48">
        <v>212.95025000000001</v>
      </c>
      <c r="BZ48">
        <v>0.86993799999999999</v>
      </c>
      <c r="CA48">
        <v>205.93825000000001</v>
      </c>
      <c r="CB48">
        <v>32.928150000000002</v>
      </c>
      <c r="CC48">
        <v>3.4273750000000001</v>
      </c>
      <c r="CD48">
        <v>3.3391562499999998</v>
      </c>
      <c r="CE48">
        <v>26.264199999999999</v>
      </c>
      <c r="CF48">
        <v>25.823399999999999</v>
      </c>
      <c r="CG48">
        <v>1199.9974999999999</v>
      </c>
      <c r="CH48">
        <v>0.50000800000000001</v>
      </c>
      <c r="CI48">
        <v>0.49999199999999999</v>
      </c>
      <c r="CJ48">
        <v>0</v>
      </c>
      <c r="CK48">
        <v>1074.9449999999999</v>
      </c>
      <c r="CL48">
        <v>4.9990899999999998</v>
      </c>
      <c r="CM48">
        <v>11701.6</v>
      </c>
      <c r="CN48">
        <v>9557.8525000000009</v>
      </c>
      <c r="CO48">
        <v>41.75</v>
      </c>
      <c r="CP48">
        <v>43.569875000000003</v>
      </c>
      <c r="CQ48">
        <v>42.5</v>
      </c>
      <c r="CR48">
        <v>42.811999999999998</v>
      </c>
      <c r="CS48">
        <v>43.140500000000003</v>
      </c>
      <c r="CT48">
        <v>597.51</v>
      </c>
      <c r="CU48">
        <v>597.48749999999995</v>
      </c>
      <c r="CV48">
        <v>0</v>
      </c>
      <c r="CW48">
        <v>1675361817.0999999</v>
      </c>
      <c r="CX48">
        <v>0</v>
      </c>
      <c r="CY48">
        <v>1675353449.5</v>
      </c>
      <c r="CZ48" t="s">
        <v>356</v>
      </c>
      <c r="DA48">
        <v>1675353449.5</v>
      </c>
      <c r="DB48">
        <v>1675353444</v>
      </c>
      <c r="DC48">
        <v>1</v>
      </c>
      <c r="DD48">
        <v>8.2000000000000003E-2</v>
      </c>
      <c r="DE48">
        <v>2.5000000000000001E-2</v>
      </c>
      <c r="DF48">
        <v>-5.3170000000000002</v>
      </c>
      <c r="DG48">
        <v>0.30099999999999999</v>
      </c>
      <c r="DH48">
        <v>415</v>
      </c>
      <c r="DI48">
        <v>32</v>
      </c>
      <c r="DJ48">
        <v>0.41</v>
      </c>
      <c r="DK48">
        <v>0.21</v>
      </c>
      <c r="DL48">
        <v>-12.906278048780489</v>
      </c>
      <c r="DM48">
        <v>-1.386896864111528</v>
      </c>
      <c r="DN48">
        <v>0.1380605796905309</v>
      </c>
      <c r="DO48">
        <v>0</v>
      </c>
      <c r="DP48">
        <v>0.8698407073170733</v>
      </c>
      <c r="DQ48">
        <v>8.8510871080148424E-3</v>
      </c>
      <c r="DR48">
        <v>1.1224557624810649E-3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369</v>
      </c>
      <c r="EA48">
        <v>3.2978700000000001</v>
      </c>
      <c r="EB48">
        <v>2.6252300000000002</v>
      </c>
      <c r="EC48">
        <v>5.5944399999999998E-2</v>
      </c>
      <c r="ED48">
        <v>5.7529400000000001E-2</v>
      </c>
      <c r="EE48">
        <v>0.13918800000000001</v>
      </c>
      <c r="EF48">
        <v>0.135654</v>
      </c>
      <c r="EG48">
        <v>28520.400000000001</v>
      </c>
      <c r="EH48">
        <v>28958.799999999999</v>
      </c>
      <c r="EI48">
        <v>28101.4</v>
      </c>
      <c r="EJ48">
        <v>29565.8</v>
      </c>
      <c r="EK48">
        <v>33289.4</v>
      </c>
      <c r="EL48">
        <v>35477.199999999997</v>
      </c>
      <c r="EM48">
        <v>39669.699999999997</v>
      </c>
      <c r="EN48">
        <v>42259.9</v>
      </c>
      <c r="EO48">
        <v>1.5061500000000001</v>
      </c>
      <c r="EP48">
        <v>2.2146699999999999</v>
      </c>
      <c r="EQ48">
        <v>0.13227</v>
      </c>
      <c r="ER48">
        <v>0</v>
      </c>
      <c r="ES48">
        <v>30.221699999999998</v>
      </c>
      <c r="ET48">
        <v>999.9</v>
      </c>
      <c r="EU48">
        <v>73.8</v>
      </c>
      <c r="EV48">
        <v>33.200000000000003</v>
      </c>
      <c r="EW48">
        <v>37.177399999999999</v>
      </c>
      <c r="EX48">
        <v>57.190800000000003</v>
      </c>
      <c r="EY48">
        <v>-3.6899000000000002</v>
      </c>
      <c r="EZ48">
        <v>2</v>
      </c>
      <c r="FA48">
        <v>0.352825</v>
      </c>
      <c r="FB48">
        <v>-0.13971700000000001</v>
      </c>
      <c r="FC48">
        <v>20.274000000000001</v>
      </c>
      <c r="FD48">
        <v>5.2184900000000001</v>
      </c>
      <c r="FE48">
        <v>12.0044</v>
      </c>
      <c r="FF48">
        <v>4.9870000000000001</v>
      </c>
      <c r="FG48">
        <v>3.2844799999999998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1.8621799999999999</v>
      </c>
      <c r="FN48">
        <v>1.8642300000000001</v>
      </c>
      <c r="FO48">
        <v>1.8603499999999999</v>
      </c>
      <c r="FP48">
        <v>1.8609599999999999</v>
      </c>
      <c r="FQ48">
        <v>1.8601700000000001</v>
      </c>
      <c r="FR48">
        <v>1.86188</v>
      </c>
      <c r="FS48">
        <v>1.8584700000000001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-4.6100000000000003</v>
      </c>
      <c r="GH48">
        <v>0.27879999999999999</v>
      </c>
      <c r="GI48">
        <v>-3.8812981962806838</v>
      </c>
      <c r="GJ48">
        <v>-3.9744887815693084E-3</v>
      </c>
      <c r="GK48">
        <v>1.847162108954052E-6</v>
      </c>
      <c r="GL48">
        <v>-4.4217609294687878E-10</v>
      </c>
      <c r="GM48">
        <v>-3.5710143375135749E-2</v>
      </c>
      <c r="GN48">
        <v>-2.5986294017825021E-3</v>
      </c>
      <c r="GO48">
        <v>9.7579789506272807E-4</v>
      </c>
      <c r="GP48">
        <v>-1.8446741173202889E-5</v>
      </c>
      <c r="GQ48">
        <v>6</v>
      </c>
      <c r="GR48">
        <v>2080</v>
      </c>
      <c r="GS48">
        <v>4</v>
      </c>
      <c r="GT48">
        <v>32</v>
      </c>
      <c r="GU48">
        <v>139.19999999999999</v>
      </c>
      <c r="GV48">
        <v>139.19999999999999</v>
      </c>
      <c r="GW48">
        <v>0.79589799999999999</v>
      </c>
      <c r="GX48">
        <v>2.5720200000000002</v>
      </c>
      <c r="GY48">
        <v>2.04834</v>
      </c>
      <c r="GZ48">
        <v>2.6122999999999998</v>
      </c>
      <c r="HA48">
        <v>2.1972700000000001</v>
      </c>
      <c r="HB48">
        <v>2.3034699999999999</v>
      </c>
      <c r="HC48">
        <v>38.281199999999998</v>
      </c>
      <c r="HD48">
        <v>14.210800000000001</v>
      </c>
      <c r="HE48">
        <v>18</v>
      </c>
      <c r="HF48">
        <v>266.858</v>
      </c>
      <c r="HG48">
        <v>760.899</v>
      </c>
      <c r="HH48">
        <v>31.000499999999999</v>
      </c>
      <c r="HI48">
        <v>31.954499999999999</v>
      </c>
      <c r="HJ48">
        <v>30.000399999999999</v>
      </c>
      <c r="HK48">
        <v>31.8598</v>
      </c>
      <c r="HL48">
        <v>31.8203</v>
      </c>
      <c r="HM48">
        <v>15.943</v>
      </c>
      <c r="HN48">
        <v>16.099299999999999</v>
      </c>
      <c r="HO48">
        <v>100</v>
      </c>
      <c r="HP48">
        <v>31</v>
      </c>
      <c r="HQ48">
        <v>224.23500000000001</v>
      </c>
      <c r="HR48">
        <v>32.916899999999998</v>
      </c>
      <c r="HS48">
        <v>99.026300000000006</v>
      </c>
      <c r="HT48">
        <v>97.997</v>
      </c>
    </row>
    <row r="49" spans="1:228" x14ac:dyDescent="0.2">
      <c r="A49">
        <v>34</v>
      </c>
      <c r="B49">
        <v>1675361802.5</v>
      </c>
      <c r="C49">
        <v>132</v>
      </c>
      <c r="D49" t="s">
        <v>426</v>
      </c>
      <c r="E49" t="s">
        <v>427</v>
      </c>
      <c r="F49">
        <v>4</v>
      </c>
      <c r="G49">
        <v>1675361800.5</v>
      </c>
      <c r="H49">
        <f t="shared" si="0"/>
        <v>9.7451214956949185E-4</v>
      </c>
      <c r="I49">
        <f t="shared" si="1"/>
        <v>0.97451214956949184</v>
      </c>
      <c r="J49">
        <f t="shared" si="2"/>
        <v>3.4162005366811439</v>
      </c>
      <c r="K49">
        <f t="shared" si="3"/>
        <v>199.98628571428571</v>
      </c>
      <c r="L49">
        <f t="shared" si="4"/>
        <v>113.02641275866998</v>
      </c>
      <c r="M49">
        <f t="shared" si="5"/>
        <v>11.473078752608012</v>
      </c>
      <c r="N49">
        <f t="shared" si="6"/>
        <v>20.30019664819951</v>
      </c>
      <c r="O49">
        <f t="shared" si="7"/>
        <v>6.6410323695694176E-2</v>
      </c>
      <c r="P49">
        <f t="shared" si="8"/>
        <v>2.769006158431905</v>
      </c>
      <c r="Q49">
        <f t="shared" si="9"/>
        <v>6.5538007141265495E-2</v>
      </c>
      <c r="R49">
        <f t="shared" si="10"/>
        <v>4.1038673979184953E-2</v>
      </c>
      <c r="S49">
        <f t="shared" si="11"/>
        <v>226.11415852002611</v>
      </c>
      <c r="T49">
        <f t="shared" si="12"/>
        <v>33.685252819412334</v>
      </c>
      <c r="U49">
        <f t="shared" si="13"/>
        <v>32.379514285714279</v>
      </c>
      <c r="V49">
        <f t="shared" si="14"/>
        <v>4.8786195743785497</v>
      </c>
      <c r="W49">
        <f t="shared" si="15"/>
        <v>69.647835229453975</v>
      </c>
      <c r="X49">
        <f t="shared" si="16"/>
        <v>3.4310352051773449</v>
      </c>
      <c r="Y49">
        <f t="shared" si="17"/>
        <v>4.9262625232698758</v>
      </c>
      <c r="Z49">
        <f t="shared" si="18"/>
        <v>1.4475843692012047</v>
      </c>
      <c r="AA49">
        <f t="shared" si="19"/>
        <v>-42.975985796014591</v>
      </c>
      <c r="AB49">
        <f t="shared" si="20"/>
        <v>25.719269710877736</v>
      </c>
      <c r="AC49">
        <f t="shared" si="21"/>
        <v>2.11608507973291</v>
      </c>
      <c r="AD49">
        <f t="shared" si="22"/>
        <v>210.97352751462216</v>
      </c>
      <c r="AE49">
        <f t="shared" si="23"/>
        <v>14.106055344644268</v>
      </c>
      <c r="AF49">
        <f t="shared" si="24"/>
        <v>0.96963297201918219</v>
      </c>
      <c r="AG49">
        <f t="shared" si="25"/>
        <v>3.4162005366811439</v>
      </c>
      <c r="AH49">
        <v>219.29890685386351</v>
      </c>
      <c r="AI49">
        <v>209.55215151515151</v>
      </c>
      <c r="AJ49">
        <v>1.7188883146819001</v>
      </c>
      <c r="AK49">
        <v>61.475398606937702</v>
      </c>
      <c r="AL49">
        <f t="shared" si="26"/>
        <v>0.97451214956949184</v>
      </c>
      <c r="AM49">
        <v>32.933623428500617</v>
      </c>
      <c r="AN49">
        <v>33.802563030303027</v>
      </c>
      <c r="AO49">
        <v>2.708076912069515E-5</v>
      </c>
      <c r="AP49">
        <v>100.62965961316399</v>
      </c>
      <c r="AQ49">
        <v>370</v>
      </c>
      <c r="AR49">
        <v>57</v>
      </c>
      <c r="AS49">
        <f t="shared" si="27"/>
        <v>1</v>
      </c>
      <c r="AT49">
        <f t="shared" si="28"/>
        <v>0</v>
      </c>
      <c r="AU49">
        <f t="shared" si="29"/>
        <v>47445.949627456073</v>
      </c>
      <c r="AV49">
        <f t="shared" si="30"/>
        <v>1199.997142857143</v>
      </c>
      <c r="AW49">
        <f t="shared" si="31"/>
        <v>1025.9222707357649</v>
      </c>
      <c r="AX49">
        <f t="shared" si="32"/>
        <v>0.85493726117804481</v>
      </c>
      <c r="AY49">
        <f t="shared" si="33"/>
        <v>0.18842891407362666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1675361800.5</v>
      </c>
      <c r="BF49">
        <v>199.98628571428571</v>
      </c>
      <c r="BG49">
        <v>213.18571428571431</v>
      </c>
      <c r="BH49">
        <v>33.800657142857141</v>
      </c>
      <c r="BI49">
        <v>32.935899999999997</v>
      </c>
      <c r="BJ49">
        <v>204.60742857142861</v>
      </c>
      <c r="BK49">
        <v>33.521842857142857</v>
      </c>
      <c r="BL49">
        <v>650.02671428571432</v>
      </c>
      <c r="BM49">
        <v>101.408</v>
      </c>
      <c r="BN49">
        <v>9.9943785714285735E-2</v>
      </c>
      <c r="BO49">
        <v>32.5518</v>
      </c>
      <c r="BP49">
        <v>32.379514285714279</v>
      </c>
      <c r="BQ49">
        <v>999.89999999999986</v>
      </c>
      <c r="BR49">
        <v>0</v>
      </c>
      <c r="BS49">
        <v>0</v>
      </c>
      <c r="BT49">
        <v>8985.1785714285706</v>
      </c>
      <c r="BU49">
        <v>0</v>
      </c>
      <c r="BV49">
        <v>130.54657142857141</v>
      </c>
      <c r="BW49">
        <v>-13.19937142857143</v>
      </c>
      <c r="BX49">
        <v>206.98271428571431</v>
      </c>
      <c r="BY49">
        <v>220.4461428571428</v>
      </c>
      <c r="BZ49">
        <v>0.86474657142857148</v>
      </c>
      <c r="CA49">
        <v>213.18571428571431</v>
      </c>
      <c r="CB49">
        <v>32.935899999999997</v>
      </c>
      <c r="CC49">
        <v>3.4276585714285721</v>
      </c>
      <c r="CD49">
        <v>3.3399642857142848</v>
      </c>
      <c r="CE49">
        <v>26.265599999999999</v>
      </c>
      <c r="CF49">
        <v>25.827485714285711</v>
      </c>
      <c r="CG49">
        <v>1199.997142857143</v>
      </c>
      <c r="CH49">
        <v>0.50000699999999998</v>
      </c>
      <c r="CI49">
        <v>0.49999300000000002</v>
      </c>
      <c r="CJ49">
        <v>0</v>
      </c>
      <c r="CK49">
        <v>1073.957142857143</v>
      </c>
      <c r="CL49">
        <v>4.9990899999999998</v>
      </c>
      <c r="CM49">
        <v>11693.8</v>
      </c>
      <c r="CN49">
        <v>9557.8728571428564</v>
      </c>
      <c r="CO49">
        <v>41.75</v>
      </c>
      <c r="CP49">
        <v>43.589000000000013</v>
      </c>
      <c r="CQ49">
        <v>42.5</v>
      </c>
      <c r="CR49">
        <v>42.821000000000012</v>
      </c>
      <c r="CS49">
        <v>43.160428571428568</v>
      </c>
      <c r="CT49">
        <v>597.50857142857149</v>
      </c>
      <c r="CU49">
        <v>597.48857142857162</v>
      </c>
      <c r="CV49">
        <v>0</v>
      </c>
      <c r="CW49">
        <v>1675361820.7</v>
      </c>
      <c r="CX49">
        <v>0</v>
      </c>
      <c r="CY49">
        <v>1675353449.5</v>
      </c>
      <c r="CZ49" t="s">
        <v>356</v>
      </c>
      <c r="DA49">
        <v>1675353449.5</v>
      </c>
      <c r="DB49">
        <v>1675353444</v>
      </c>
      <c r="DC49">
        <v>1</v>
      </c>
      <c r="DD49">
        <v>8.2000000000000003E-2</v>
      </c>
      <c r="DE49">
        <v>2.5000000000000001E-2</v>
      </c>
      <c r="DF49">
        <v>-5.3170000000000002</v>
      </c>
      <c r="DG49">
        <v>0.30099999999999999</v>
      </c>
      <c r="DH49">
        <v>415</v>
      </c>
      <c r="DI49">
        <v>32</v>
      </c>
      <c r="DJ49">
        <v>0.41</v>
      </c>
      <c r="DK49">
        <v>0.21</v>
      </c>
      <c r="DL49">
        <v>-12.99893170731707</v>
      </c>
      <c r="DM49">
        <v>-1.4087331010453239</v>
      </c>
      <c r="DN49">
        <v>0.1407265007702399</v>
      </c>
      <c r="DO49">
        <v>0</v>
      </c>
      <c r="DP49">
        <v>0.86928412195121962</v>
      </c>
      <c r="DQ49">
        <v>-9.1009128919831931E-3</v>
      </c>
      <c r="DR49">
        <v>2.1068543445217809E-3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369</v>
      </c>
      <c r="EA49">
        <v>3.2977699999999999</v>
      </c>
      <c r="EB49">
        <v>2.6250599999999999</v>
      </c>
      <c r="EC49">
        <v>5.7573899999999997E-2</v>
      </c>
      <c r="ED49">
        <v>5.9131499999999997E-2</v>
      </c>
      <c r="EE49">
        <v>0.13920199999999999</v>
      </c>
      <c r="EF49">
        <v>0.13567199999999999</v>
      </c>
      <c r="EG49">
        <v>28471.200000000001</v>
      </c>
      <c r="EH49">
        <v>28909.5</v>
      </c>
      <c r="EI49">
        <v>28101.4</v>
      </c>
      <c r="EJ49">
        <v>29565.7</v>
      </c>
      <c r="EK49">
        <v>33289</v>
      </c>
      <c r="EL49">
        <v>35476.6</v>
      </c>
      <c r="EM49">
        <v>39669.699999999997</v>
      </c>
      <c r="EN49">
        <v>42260</v>
      </c>
      <c r="EO49">
        <v>1.508</v>
      </c>
      <c r="EP49">
        <v>2.2145000000000001</v>
      </c>
      <c r="EQ49">
        <v>0.13336200000000001</v>
      </c>
      <c r="ER49">
        <v>0</v>
      </c>
      <c r="ES49">
        <v>30.227</v>
      </c>
      <c r="ET49">
        <v>999.9</v>
      </c>
      <c r="EU49">
        <v>73.8</v>
      </c>
      <c r="EV49">
        <v>33.200000000000003</v>
      </c>
      <c r="EW49">
        <v>37.178600000000003</v>
      </c>
      <c r="EX49">
        <v>56.860799999999998</v>
      </c>
      <c r="EY49">
        <v>-3.67388</v>
      </c>
      <c r="EZ49">
        <v>2</v>
      </c>
      <c r="FA49">
        <v>0.35294999999999999</v>
      </c>
      <c r="FB49">
        <v>-0.13895199999999999</v>
      </c>
      <c r="FC49">
        <v>20.274000000000001</v>
      </c>
      <c r="FD49">
        <v>5.2181899999999999</v>
      </c>
      <c r="FE49">
        <v>12.004300000000001</v>
      </c>
      <c r="FF49">
        <v>4.98665</v>
      </c>
      <c r="FG49">
        <v>3.2844799999999998</v>
      </c>
      <c r="FH49">
        <v>9999</v>
      </c>
      <c r="FI49">
        <v>9999</v>
      </c>
      <c r="FJ49">
        <v>9999</v>
      </c>
      <c r="FK49">
        <v>999.9</v>
      </c>
      <c r="FL49">
        <v>1.8658300000000001</v>
      </c>
      <c r="FM49">
        <v>1.8621799999999999</v>
      </c>
      <c r="FN49">
        <v>1.86422</v>
      </c>
      <c r="FO49">
        <v>1.8603400000000001</v>
      </c>
      <c r="FP49">
        <v>1.8609599999999999</v>
      </c>
      <c r="FQ49">
        <v>1.86016</v>
      </c>
      <c r="FR49">
        <v>1.86188</v>
      </c>
      <c r="FS49">
        <v>1.8584499999999999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-4.6319999999999997</v>
      </c>
      <c r="GH49">
        <v>0.27879999999999999</v>
      </c>
      <c r="GI49">
        <v>-3.8812981962806838</v>
      </c>
      <c r="GJ49">
        <v>-3.9744887815693084E-3</v>
      </c>
      <c r="GK49">
        <v>1.847162108954052E-6</v>
      </c>
      <c r="GL49">
        <v>-4.4217609294687878E-10</v>
      </c>
      <c r="GM49">
        <v>-3.5710143375135749E-2</v>
      </c>
      <c r="GN49">
        <v>-2.5986294017825021E-3</v>
      </c>
      <c r="GO49">
        <v>9.7579789506272807E-4</v>
      </c>
      <c r="GP49">
        <v>-1.8446741173202889E-5</v>
      </c>
      <c r="GQ49">
        <v>6</v>
      </c>
      <c r="GR49">
        <v>2080</v>
      </c>
      <c r="GS49">
        <v>4</v>
      </c>
      <c r="GT49">
        <v>32</v>
      </c>
      <c r="GU49">
        <v>139.19999999999999</v>
      </c>
      <c r="GV49">
        <v>139.30000000000001</v>
      </c>
      <c r="GW49">
        <v>0.81542999999999999</v>
      </c>
      <c r="GX49">
        <v>2.5634800000000002</v>
      </c>
      <c r="GY49">
        <v>2.04834</v>
      </c>
      <c r="GZ49">
        <v>2.6122999999999998</v>
      </c>
      <c r="HA49">
        <v>2.1972700000000001</v>
      </c>
      <c r="HB49">
        <v>2.31934</v>
      </c>
      <c r="HC49">
        <v>38.281199999999998</v>
      </c>
      <c r="HD49">
        <v>14.228300000000001</v>
      </c>
      <c r="HE49">
        <v>18</v>
      </c>
      <c r="HF49">
        <v>267.61599999999999</v>
      </c>
      <c r="HG49">
        <v>760.76499999999999</v>
      </c>
      <c r="HH49">
        <v>31.000399999999999</v>
      </c>
      <c r="HI49">
        <v>31.957999999999998</v>
      </c>
      <c r="HJ49">
        <v>30.000399999999999</v>
      </c>
      <c r="HK49">
        <v>31.863299999999999</v>
      </c>
      <c r="HL49">
        <v>31.8232</v>
      </c>
      <c r="HM49">
        <v>16.339700000000001</v>
      </c>
      <c r="HN49">
        <v>16.099299999999999</v>
      </c>
      <c r="HO49">
        <v>100</v>
      </c>
      <c r="HP49">
        <v>31</v>
      </c>
      <c r="HQ49">
        <v>230.947</v>
      </c>
      <c r="HR49">
        <v>32.916899999999998</v>
      </c>
      <c r="HS49">
        <v>99.026399999999995</v>
      </c>
      <c r="HT49">
        <v>97.997</v>
      </c>
    </row>
    <row r="50" spans="1:228" x14ac:dyDescent="0.2">
      <c r="A50">
        <v>35</v>
      </c>
      <c r="B50">
        <v>1675361806.5</v>
      </c>
      <c r="C50">
        <v>136</v>
      </c>
      <c r="D50" t="s">
        <v>428</v>
      </c>
      <c r="E50" t="s">
        <v>429</v>
      </c>
      <c r="F50">
        <v>4</v>
      </c>
      <c r="G50">
        <v>1675361804.1875</v>
      </c>
      <c r="H50">
        <f t="shared" si="0"/>
        <v>9.7569691497278793E-4</v>
      </c>
      <c r="I50">
        <f t="shared" si="1"/>
        <v>0.97569691497278788</v>
      </c>
      <c r="J50">
        <f t="shared" si="2"/>
        <v>3.5713176286413773</v>
      </c>
      <c r="K50">
        <f t="shared" si="3"/>
        <v>206.050375</v>
      </c>
      <c r="L50">
        <f t="shared" si="4"/>
        <v>115.1005255248825</v>
      </c>
      <c r="M50">
        <f t="shared" si="5"/>
        <v>11.683747374479914</v>
      </c>
      <c r="N50">
        <f t="shared" si="6"/>
        <v>20.915982068182736</v>
      </c>
      <c r="O50">
        <f t="shared" si="7"/>
        <v>6.6330044163049356E-2</v>
      </c>
      <c r="P50">
        <f t="shared" si="8"/>
        <v>2.7683847106199932</v>
      </c>
      <c r="Q50">
        <f t="shared" si="9"/>
        <v>6.5459627832471043E-2</v>
      </c>
      <c r="R50">
        <f t="shared" si="10"/>
        <v>4.0989519186645056E-2</v>
      </c>
      <c r="S50">
        <f t="shared" si="11"/>
        <v>226.11469723431205</v>
      </c>
      <c r="T50">
        <f t="shared" si="12"/>
        <v>33.691899590934291</v>
      </c>
      <c r="U50">
        <f t="shared" si="13"/>
        <v>32.394300000000001</v>
      </c>
      <c r="V50">
        <f t="shared" si="14"/>
        <v>4.8826925427894672</v>
      </c>
      <c r="W50">
        <f t="shared" si="15"/>
        <v>69.633474994816964</v>
      </c>
      <c r="X50">
        <f t="shared" si="16"/>
        <v>3.4316308679093441</v>
      </c>
      <c r="Y50">
        <f t="shared" si="17"/>
        <v>4.9281338726306156</v>
      </c>
      <c r="Z50">
        <f t="shared" si="18"/>
        <v>1.4510616748801231</v>
      </c>
      <c r="AA50">
        <f t="shared" si="19"/>
        <v>-43.028233950299949</v>
      </c>
      <c r="AB50">
        <f t="shared" si="20"/>
        <v>24.512308343780049</v>
      </c>
      <c r="AC50">
        <f t="shared" si="21"/>
        <v>2.0174467466980812</v>
      </c>
      <c r="AD50">
        <f t="shared" si="22"/>
        <v>209.61621837449024</v>
      </c>
      <c r="AE50">
        <f t="shared" si="23"/>
        <v>14.230673499258568</v>
      </c>
      <c r="AF50">
        <f t="shared" si="24"/>
        <v>0.96984572953235237</v>
      </c>
      <c r="AG50">
        <f t="shared" si="25"/>
        <v>3.5713176286413773</v>
      </c>
      <c r="AH50">
        <v>226.2170104259431</v>
      </c>
      <c r="AI50">
        <v>216.36151515151511</v>
      </c>
      <c r="AJ50">
        <v>1.708347639924175</v>
      </c>
      <c r="AK50">
        <v>61.475398606937702</v>
      </c>
      <c r="AL50">
        <f t="shared" si="26"/>
        <v>0.97569691497278788</v>
      </c>
      <c r="AM50">
        <v>32.939082114862678</v>
      </c>
      <c r="AN50">
        <v>33.809021818181797</v>
      </c>
      <c r="AO50">
        <v>4.2702777664887197E-5</v>
      </c>
      <c r="AP50">
        <v>100.62965961316399</v>
      </c>
      <c r="AQ50">
        <v>370</v>
      </c>
      <c r="AR50">
        <v>57</v>
      </c>
      <c r="AS50">
        <f t="shared" si="27"/>
        <v>1</v>
      </c>
      <c r="AT50">
        <f t="shared" si="28"/>
        <v>0</v>
      </c>
      <c r="AU50">
        <f t="shared" si="29"/>
        <v>47427.774011480906</v>
      </c>
      <c r="AV50">
        <f t="shared" si="30"/>
        <v>1200</v>
      </c>
      <c r="AW50">
        <f t="shared" si="31"/>
        <v>1025.9247135929077</v>
      </c>
      <c r="AX50">
        <f t="shared" si="32"/>
        <v>0.85493726132742309</v>
      </c>
      <c r="AY50">
        <f t="shared" si="33"/>
        <v>0.18842891436192671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1675361804.1875</v>
      </c>
      <c r="BF50">
        <v>206.050375</v>
      </c>
      <c r="BG50">
        <v>219.37100000000001</v>
      </c>
      <c r="BH50">
        <v>33.806150000000002</v>
      </c>
      <c r="BI50">
        <v>32.941162499999997</v>
      </c>
      <c r="BJ50">
        <v>210.69125</v>
      </c>
      <c r="BK50">
        <v>33.527324999999998</v>
      </c>
      <c r="BL50">
        <v>649.99250000000006</v>
      </c>
      <c r="BM50">
        <v>101.40900000000001</v>
      </c>
      <c r="BN50">
        <v>0.100070625</v>
      </c>
      <c r="BO50">
        <v>32.5585375</v>
      </c>
      <c r="BP50">
        <v>32.394300000000001</v>
      </c>
      <c r="BQ50">
        <v>999.9</v>
      </c>
      <c r="BR50">
        <v>0</v>
      </c>
      <c r="BS50">
        <v>0</v>
      </c>
      <c r="BT50">
        <v>8981.7962500000012</v>
      </c>
      <c r="BU50">
        <v>0</v>
      </c>
      <c r="BV50">
        <v>132.483</v>
      </c>
      <c r="BW50">
        <v>-13.320600000000001</v>
      </c>
      <c r="BX50">
        <v>213.25987499999999</v>
      </c>
      <c r="BY50">
        <v>226.84325000000001</v>
      </c>
      <c r="BZ50">
        <v>0.8649983750000001</v>
      </c>
      <c r="CA50">
        <v>219.37100000000001</v>
      </c>
      <c r="CB50">
        <v>32.941162499999997</v>
      </c>
      <c r="CC50">
        <v>3.4282412500000001</v>
      </c>
      <c r="CD50">
        <v>3.3405225000000001</v>
      </c>
      <c r="CE50">
        <v>26.268487499999999</v>
      </c>
      <c r="CF50">
        <v>25.830287500000001</v>
      </c>
      <c r="CG50">
        <v>1200</v>
      </c>
      <c r="CH50">
        <v>0.50000800000000001</v>
      </c>
      <c r="CI50">
        <v>0.49999199999999999</v>
      </c>
      <c r="CJ50">
        <v>0</v>
      </c>
      <c r="CK50">
        <v>1073.2525000000001</v>
      </c>
      <c r="CL50">
        <v>4.9990899999999998</v>
      </c>
      <c r="CM50">
        <v>11687.25</v>
      </c>
      <c r="CN50">
        <v>9557.8824999999997</v>
      </c>
      <c r="CO50">
        <v>41.75</v>
      </c>
      <c r="CP50">
        <v>43.609250000000003</v>
      </c>
      <c r="CQ50">
        <v>42.515500000000003</v>
      </c>
      <c r="CR50">
        <v>42.835625</v>
      </c>
      <c r="CS50">
        <v>43.132750000000001</v>
      </c>
      <c r="CT50">
        <v>597.51</v>
      </c>
      <c r="CU50">
        <v>597.49</v>
      </c>
      <c r="CV50">
        <v>0</v>
      </c>
      <c r="CW50">
        <v>1675361824.9000001</v>
      </c>
      <c r="CX50">
        <v>0</v>
      </c>
      <c r="CY50">
        <v>1675353449.5</v>
      </c>
      <c r="CZ50" t="s">
        <v>356</v>
      </c>
      <c r="DA50">
        <v>1675353449.5</v>
      </c>
      <c r="DB50">
        <v>1675353444</v>
      </c>
      <c r="DC50">
        <v>1</v>
      </c>
      <c r="DD50">
        <v>8.2000000000000003E-2</v>
      </c>
      <c r="DE50">
        <v>2.5000000000000001E-2</v>
      </c>
      <c r="DF50">
        <v>-5.3170000000000002</v>
      </c>
      <c r="DG50">
        <v>0.30099999999999999</v>
      </c>
      <c r="DH50">
        <v>415</v>
      </c>
      <c r="DI50">
        <v>32</v>
      </c>
      <c r="DJ50">
        <v>0.41</v>
      </c>
      <c r="DK50">
        <v>0.21</v>
      </c>
      <c r="DL50">
        <v>-13.089639024390239</v>
      </c>
      <c r="DM50">
        <v>-1.442096864111502</v>
      </c>
      <c r="DN50">
        <v>0.14442220097905159</v>
      </c>
      <c r="DO50">
        <v>0</v>
      </c>
      <c r="DP50">
        <v>0.86841400000000002</v>
      </c>
      <c r="DQ50">
        <v>-2.057667595818544E-2</v>
      </c>
      <c r="DR50">
        <v>2.6985900383574221E-3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369</v>
      </c>
      <c r="EA50">
        <v>3.2977400000000001</v>
      </c>
      <c r="EB50">
        <v>2.625</v>
      </c>
      <c r="EC50">
        <v>5.9179700000000002E-2</v>
      </c>
      <c r="ED50">
        <v>6.0742400000000002E-2</v>
      </c>
      <c r="EE50">
        <v>0.13922000000000001</v>
      </c>
      <c r="EF50">
        <v>0.135689</v>
      </c>
      <c r="EG50">
        <v>28422.3</v>
      </c>
      <c r="EH50">
        <v>28860.2</v>
      </c>
      <c r="EI50">
        <v>28101</v>
      </c>
      <c r="EJ50">
        <v>29565.9</v>
      </c>
      <c r="EK50">
        <v>33288</v>
      </c>
      <c r="EL50">
        <v>35476.400000000001</v>
      </c>
      <c r="EM50">
        <v>39669.300000000003</v>
      </c>
      <c r="EN50">
        <v>42260.4</v>
      </c>
      <c r="EO50">
        <v>1.50865</v>
      </c>
      <c r="EP50">
        <v>2.2144499999999998</v>
      </c>
      <c r="EQ50">
        <v>0.13289599999999999</v>
      </c>
      <c r="ER50">
        <v>0</v>
      </c>
      <c r="ES50">
        <v>30.233599999999999</v>
      </c>
      <c r="ET50">
        <v>999.9</v>
      </c>
      <c r="EU50">
        <v>73.8</v>
      </c>
      <c r="EV50">
        <v>33.200000000000003</v>
      </c>
      <c r="EW50">
        <v>37.185200000000002</v>
      </c>
      <c r="EX50">
        <v>57.400799999999997</v>
      </c>
      <c r="EY50">
        <v>-3.6778900000000001</v>
      </c>
      <c r="EZ50">
        <v>2</v>
      </c>
      <c r="FA50">
        <v>0.35317599999999999</v>
      </c>
      <c r="FB50">
        <v>-0.13802800000000001</v>
      </c>
      <c r="FC50">
        <v>20.273599999999998</v>
      </c>
      <c r="FD50">
        <v>5.2180400000000002</v>
      </c>
      <c r="FE50">
        <v>12.0047</v>
      </c>
      <c r="FF50">
        <v>4.9867999999999997</v>
      </c>
      <c r="FG50">
        <v>3.2844000000000002</v>
      </c>
      <c r="FH50">
        <v>9999</v>
      </c>
      <c r="FI50">
        <v>9999</v>
      </c>
      <c r="FJ50">
        <v>9999</v>
      </c>
      <c r="FK50">
        <v>999.9</v>
      </c>
      <c r="FL50">
        <v>1.8658300000000001</v>
      </c>
      <c r="FM50">
        <v>1.8621799999999999</v>
      </c>
      <c r="FN50">
        <v>1.8642099999999999</v>
      </c>
      <c r="FO50">
        <v>1.86033</v>
      </c>
      <c r="FP50">
        <v>1.8609599999999999</v>
      </c>
      <c r="FQ50">
        <v>1.8601700000000001</v>
      </c>
      <c r="FR50">
        <v>1.86188</v>
      </c>
      <c r="FS50">
        <v>1.8584499999999999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-4.6539999999999999</v>
      </c>
      <c r="GH50">
        <v>0.27879999999999999</v>
      </c>
      <c r="GI50">
        <v>-3.8812981962806838</v>
      </c>
      <c r="GJ50">
        <v>-3.9744887815693084E-3</v>
      </c>
      <c r="GK50">
        <v>1.847162108954052E-6</v>
      </c>
      <c r="GL50">
        <v>-4.4217609294687878E-10</v>
      </c>
      <c r="GM50">
        <v>-3.5710143375135749E-2</v>
      </c>
      <c r="GN50">
        <v>-2.5986294017825021E-3</v>
      </c>
      <c r="GO50">
        <v>9.7579789506272807E-4</v>
      </c>
      <c r="GP50">
        <v>-1.8446741173202889E-5</v>
      </c>
      <c r="GQ50">
        <v>6</v>
      </c>
      <c r="GR50">
        <v>2080</v>
      </c>
      <c r="GS50">
        <v>4</v>
      </c>
      <c r="GT50">
        <v>32</v>
      </c>
      <c r="GU50">
        <v>139.30000000000001</v>
      </c>
      <c r="GV50">
        <v>139.4</v>
      </c>
      <c r="GW50">
        <v>0.83374000000000004</v>
      </c>
      <c r="GX50">
        <v>2.5598100000000001</v>
      </c>
      <c r="GY50">
        <v>2.04834</v>
      </c>
      <c r="GZ50">
        <v>2.6122999999999998</v>
      </c>
      <c r="HA50">
        <v>2.1972700000000001</v>
      </c>
      <c r="HB50">
        <v>2.3339799999999999</v>
      </c>
      <c r="HC50">
        <v>38.281199999999998</v>
      </c>
      <c r="HD50">
        <v>14.2196</v>
      </c>
      <c r="HE50">
        <v>18</v>
      </c>
      <c r="HF50">
        <v>267.89</v>
      </c>
      <c r="HG50">
        <v>760.76099999999997</v>
      </c>
      <c r="HH50">
        <v>31.000299999999999</v>
      </c>
      <c r="HI50">
        <v>31.9618</v>
      </c>
      <c r="HJ50">
        <v>30.000399999999999</v>
      </c>
      <c r="HK50">
        <v>31.866099999999999</v>
      </c>
      <c r="HL50">
        <v>31.826499999999999</v>
      </c>
      <c r="HM50">
        <v>16.734200000000001</v>
      </c>
      <c r="HN50">
        <v>16.099299999999999</v>
      </c>
      <c r="HO50">
        <v>100</v>
      </c>
      <c r="HP50">
        <v>31</v>
      </c>
      <c r="HQ50">
        <v>237.63499999999999</v>
      </c>
      <c r="HR50">
        <v>33.0274</v>
      </c>
      <c r="HS50">
        <v>99.025199999999998</v>
      </c>
      <c r="HT50">
        <v>97.997900000000001</v>
      </c>
    </row>
    <row r="51" spans="1:228" x14ac:dyDescent="0.2">
      <c r="A51">
        <v>36</v>
      </c>
      <c r="B51">
        <v>1675361810.5</v>
      </c>
      <c r="C51">
        <v>140</v>
      </c>
      <c r="D51" t="s">
        <v>430</v>
      </c>
      <c r="E51" t="s">
        <v>431</v>
      </c>
      <c r="F51">
        <v>4</v>
      </c>
      <c r="G51">
        <v>1675361808.5</v>
      </c>
      <c r="H51">
        <f t="shared" si="0"/>
        <v>9.7518958409796314E-4</v>
      </c>
      <c r="I51">
        <f t="shared" si="1"/>
        <v>0.97518958409796319</v>
      </c>
      <c r="J51">
        <f t="shared" si="2"/>
        <v>3.5552515203321069</v>
      </c>
      <c r="K51">
        <f t="shared" si="3"/>
        <v>213.20828571428569</v>
      </c>
      <c r="L51">
        <f t="shared" si="4"/>
        <v>122.54217304167489</v>
      </c>
      <c r="M51">
        <f t="shared" si="5"/>
        <v>12.438919353358061</v>
      </c>
      <c r="N51">
        <f t="shared" si="6"/>
        <v>21.642187384467125</v>
      </c>
      <c r="O51">
        <f t="shared" si="7"/>
        <v>6.6373972535857084E-2</v>
      </c>
      <c r="P51">
        <f t="shared" si="8"/>
        <v>2.7795263566194586</v>
      </c>
      <c r="Q51">
        <f t="shared" si="9"/>
        <v>6.5505855438832181E-2</v>
      </c>
      <c r="R51">
        <f t="shared" si="10"/>
        <v>4.1018210506923218E-2</v>
      </c>
      <c r="S51">
        <f t="shared" si="11"/>
        <v>226.11509066297782</v>
      </c>
      <c r="T51">
        <f t="shared" si="12"/>
        <v>33.690986973735299</v>
      </c>
      <c r="U51">
        <f t="shared" si="13"/>
        <v>32.390214285714293</v>
      </c>
      <c r="V51">
        <f t="shared" si="14"/>
        <v>4.881566769724027</v>
      </c>
      <c r="W51">
        <f t="shared" si="15"/>
        <v>69.634832088344794</v>
      </c>
      <c r="X51">
        <f t="shared" si="16"/>
        <v>3.4323067962785703</v>
      </c>
      <c r="Y51">
        <f t="shared" si="17"/>
        <v>4.9290085052894907</v>
      </c>
      <c r="Z51">
        <f t="shared" si="18"/>
        <v>1.4492599734454568</v>
      </c>
      <c r="AA51">
        <f t="shared" si="19"/>
        <v>-43.005860658720174</v>
      </c>
      <c r="AB51">
        <f t="shared" si="20"/>
        <v>25.694963553309169</v>
      </c>
      <c r="AC51">
        <f t="shared" si="21"/>
        <v>2.1062965856088796</v>
      </c>
      <c r="AD51">
        <f t="shared" si="22"/>
        <v>210.91049014317571</v>
      </c>
      <c r="AE51">
        <f t="shared" si="23"/>
        <v>14.345742220491498</v>
      </c>
      <c r="AF51">
        <f t="shared" si="24"/>
        <v>0.97064803507435071</v>
      </c>
      <c r="AG51">
        <f t="shared" si="25"/>
        <v>3.5552515203321069</v>
      </c>
      <c r="AH51">
        <v>233.21502200861269</v>
      </c>
      <c r="AI51">
        <v>223.27946666666671</v>
      </c>
      <c r="AJ51">
        <v>1.7334337129507711</v>
      </c>
      <c r="AK51">
        <v>61.475398606937702</v>
      </c>
      <c r="AL51">
        <f t="shared" si="26"/>
        <v>0.97518958409796319</v>
      </c>
      <c r="AM51">
        <v>32.945521075668772</v>
      </c>
      <c r="AN51">
        <v>33.815024242424251</v>
      </c>
      <c r="AO51">
        <v>5.1422473077455658E-5</v>
      </c>
      <c r="AP51">
        <v>100.62965961316399</v>
      </c>
      <c r="AQ51">
        <v>370</v>
      </c>
      <c r="AR51">
        <v>57</v>
      </c>
      <c r="AS51">
        <f t="shared" si="27"/>
        <v>1</v>
      </c>
      <c r="AT51">
        <f t="shared" si="28"/>
        <v>0</v>
      </c>
      <c r="AU51">
        <f t="shared" si="29"/>
        <v>47734.807137005868</v>
      </c>
      <c r="AV51">
        <f t="shared" si="30"/>
        <v>1200.001428571429</v>
      </c>
      <c r="AW51">
        <f t="shared" si="31"/>
        <v>1025.9259993072428</v>
      </c>
      <c r="AX51">
        <f t="shared" si="32"/>
        <v>0.85493731497351755</v>
      </c>
      <c r="AY51">
        <f t="shared" si="33"/>
        <v>0.18842901789888872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1675361808.5</v>
      </c>
      <c r="BF51">
        <v>213.20828571428569</v>
      </c>
      <c r="BG51">
        <v>226.64285714285711</v>
      </c>
      <c r="BH51">
        <v>33.813414285714281</v>
      </c>
      <c r="BI51">
        <v>32.94764285714286</v>
      </c>
      <c r="BJ51">
        <v>217.87257142857149</v>
      </c>
      <c r="BK51">
        <v>33.534585714285711</v>
      </c>
      <c r="BL51">
        <v>649.93628571428576</v>
      </c>
      <c r="BM51">
        <v>101.40771428571431</v>
      </c>
      <c r="BN51">
        <v>9.9538642857142867E-2</v>
      </c>
      <c r="BO51">
        <v>32.561685714285723</v>
      </c>
      <c r="BP51">
        <v>32.390214285714293</v>
      </c>
      <c r="BQ51">
        <v>999.89999999999986</v>
      </c>
      <c r="BR51">
        <v>0</v>
      </c>
      <c r="BS51">
        <v>0</v>
      </c>
      <c r="BT51">
        <v>9041.0700000000015</v>
      </c>
      <c r="BU51">
        <v>0</v>
      </c>
      <c r="BV51">
        <v>134.88271428571429</v>
      </c>
      <c r="BW51">
        <v>-13.434428571428571</v>
      </c>
      <c r="BX51">
        <v>220.67</v>
      </c>
      <c r="BY51">
        <v>234.36442857142859</v>
      </c>
      <c r="BZ51">
        <v>0.86576785714285709</v>
      </c>
      <c r="CA51">
        <v>226.64285714285711</v>
      </c>
      <c r="CB51">
        <v>32.94764285714286</v>
      </c>
      <c r="CC51">
        <v>3.4289485714285708</v>
      </c>
      <c r="CD51">
        <v>3.341151428571429</v>
      </c>
      <c r="CE51">
        <v>26.271985714285709</v>
      </c>
      <c r="CF51">
        <v>25.833471428571428</v>
      </c>
      <c r="CG51">
        <v>1200.001428571429</v>
      </c>
      <c r="CH51">
        <v>0.50000500000000003</v>
      </c>
      <c r="CI51">
        <v>0.49999500000000002</v>
      </c>
      <c r="CJ51">
        <v>0</v>
      </c>
      <c r="CK51">
        <v>1072.485714285714</v>
      </c>
      <c r="CL51">
        <v>4.9990899999999998</v>
      </c>
      <c r="CM51">
        <v>11679.757142857139</v>
      </c>
      <c r="CN51">
        <v>9557.8828571428567</v>
      </c>
      <c r="CO51">
        <v>41.75</v>
      </c>
      <c r="CP51">
        <v>43.625</v>
      </c>
      <c r="CQ51">
        <v>42.5</v>
      </c>
      <c r="CR51">
        <v>42.83</v>
      </c>
      <c r="CS51">
        <v>43.160428571428568</v>
      </c>
      <c r="CT51">
        <v>597.50857142857149</v>
      </c>
      <c r="CU51">
        <v>597.49285714285713</v>
      </c>
      <c r="CV51">
        <v>0</v>
      </c>
      <c r="CW51">
        <v>1675361829.0999999</v>
      </c>
      <c r="CX51">
        <v>0</v>
      </c>
      <c r="CY51">
        <v>1675353449.5</v>
      </c>
      <c r="CZ51" t="s">
        <v>356</v>
      </c>
      <c r="DA51">
        <v>1675353449.5</v>
      </c>
      <c r="DB51">
        <v>1675353444</v>
      </c>
      <c r="DC51">
        <v>1</v>
      </c>
      <c r="DD51">
        <v>8.2000000000000003E-2</v>
      </c>
      <c r="DE51">
        <v>2.5000000000000001E-2</v>
      </c>
      <c r="DF51">
        <v>-5.3170000000000002</v>
      </c>
      <c r="DG51">
        <v>0.30099999999999999</v>
      </c>
      <c r="DH51">
        <v>415</v>
      </c>
      <c r="DI51">
        <v>32</v>
      </c>
      <c r="DJ51">
        <v>0.41</v>
      </c>
      <c r="DK51">
        <v>0.21</v>
      </c>
      <c r="DL51">
        <v>-13.192863414634139</v>
      </c>
      <c r="DM51">
        <v>-1.545767247386771</v>
      </c>
      <c r="DN51">
        <v>0.15518219151677831</v>
      </c>
      <c r="DO51">
        <v>0</v>
      </c>
      <c r="DP51">
        <v>0.86762024390243897</v>
      </c>
      <c r="DQ51">
        <v>-2.3928961672473669E-2</v>
      </c>
      <c r="DR51">
        <v>2.8207884538701549E-3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369</v>
      </c>
      <c r="EA51">
        <v>3.29779</v>
      </c>
      <c r="EB51">
        <v>2.6258499999999998</v>
      </c>
      <c r="EC51">
        <v>6.0781599999999998E-2</v>
      </c>
      <c r="ED51">
        <v>6.2316200000000002E-2</v>
      </c>
      <c r="EE51">
        <v>0.139235</v>
      </c>
      <c r="EF51">
        <v>0.13570099999999999</v>
      </c>
      <c r="EG51">
        <v>28374.5</v>
      </c>
      <c r="EH51">
        <v>28811.7</v>
      </c>
      <c r="EI51">
        <v>28101.7</v>
      </c>
      <c r="EJ51">
        <v>29565.8</v>
      </c>
      <c r="EK51">
        <v>33288.1</v>
      </c>
      <c r="EL51">
        <v>35475.9</v>
      </c>
      <c r="EM51">
        <v>39670</v>
      </c>
      <c r="EN51">
        <v>42260.3</v>
      </c>
      <c r="EO51">
        <v>1.5067299999999999</v>
      </c>
      <c r="EP51">
        <v>2.21455</v>
      </c>
      <c r="EQ51">
        <v>0.13238900000000001</v>
      </c>
      <c r="ER51">
        <v>0</v>
      </c>
      <c r="ES51">
        <v>30.2408</v>
      </c>
      <c r="ET51">
        <v>999.9</v>
      </c>
      <c r="EU51">
        <v>73.8</v>
      </c>
      <c r="EV51">
        <v>33.200000000000003</v>
      </c>
      <c r="EW51">
        <v>37.183300000000003</v>
      </c>
      <c r="EX51">
        <v>57.1008</v>
      </c>
      <c r="EY51">
        <v>-3.6979099999999998</v>
      </c>
      <c r="EZ51">
        <v>2</v>
      </c>
      <c r="FA51">
        <v>0.35345799999999999</v>
      </c>
      <c r="FB51">
        <v>-0.13681599999999999</v>
      </c>
      <c r="FC51">
        <v>20.273800000000001</v>
      </c>
      <c r="FD51">
        <v>5.2178899999999997</v>
      </c>
      <c r="FE51">
        <v>12.0044</v>
      </c>
      <c r="FF51">
        <v>4.9864499999999996</v>
      </c>
      <c r="FG51">
        <v>3.2842500000000001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1.8621799999999999</v>
      </c>
      <c r="FN51">
        <v>1.8642099999999999</v>
      </c>
      <c r="FO51">
        <v>1.8603499999999999</v>
      </c>
      <c r="FP51">
        <v>1.8609599999999999</v>
      </c>
      <c r="FQ51">
        <v>1.8601799999999999</v>
      </c>
      <c r="FR51">
        <v>1.86188</v>
      </c>
      <c r="FS51">
        <v>1.8584400000000001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-4.6749999999999998</v>
      </c>
      <c r="GH51">
        <v>0.27879999999999999</v>
      </c>
      <c r="GI51">
        <v>-3.8812981962806838</v>
      </c>
      <c r="GJ51">
        <v>-3.9744887815693084E-3</v>
      </c>
      <c r="GK51">
        <v>1.847162108954052E-6</v>
      </c>
      <c r="GL51">
        <v>-4.4217609294687878E-10</v>
      </c>
      <c r="GM51">
        <v>-3.5710143375135749E-2</v>
      </c>
      <c r="GN51">
        <v>-2.5986294017825021E-3</v>
      </c>
      <c r="GO51">
        <v>9.7579789506272807E-4</v>
      </c>
      <c r="GP51">
        <v>-1.8446741173202889E-5</v>
      </c>
      <c r="GQ51">
        <v>6</v>
      </c>
      <c r="GR51">
        <v>2080</v>
      </c>
      <c r="GS51">
        <v>4</v>
      </c>
      <c r="GT51">
        <v>32</v>
      </c>
      <c r="GU51">
        <v>139.30000000000001</v>
      </c>
      <c r="GV51">
        <v>139.4</v>
      </c>
      <c r="GW51">
        <v>0.85449200000000003</v>
      </c>
      <c r="GX51">
        <v>2.5610400000000002</v>
      </c>
      <c r="GY51">
        <v>2.04834</v>
      </c>
      <c r="GZ51">
        <v>2.6122999999999998</v>
      </c>
      <c r="HA51">
        <v>2.1972700000000001</v>
      </c>
      <c r="HB51">
        <v>2.3547400000000001</v>
      </c>
      <c r="HC51">
        <v>38.281199999999998</v>
      </c>
      <c r="HD51">
        <v>14.228300000000001</v>
      </c>
      <c r="HE51">
        <v>18</v>
      </c>
      <c r="HF51">
        <v>267.12299999999999</v>
      </c>
      <c r="HG51">
        <v>760.904</v>
      </c>
      <c r="HH51">
        <v>31.000399999999999</v>
      </c>
      <c r="HI51">
        <v>31.965800000000002</v>
      </c>
      <c r="HJ51">
        <v>30.000299999999999</v>
      </c>
      <c r="HK51">
        <v>31.8691</v>
      </c>
      <c r="HL51">
        <v>31.830100000000002</v>
      </c>
      <c r="HM51">
        <v>17.128299999999999</v>
      </c>
      <c r="HN51">
        <v>16.099299999999999</v>
      </c>
      <c r="HO51">
        <v>100</v>
      </c>
      <c r="HP51">
        <v>31</v>
      </c>
      <c r="HQ51">
        <v>244.316</v>
      </c>
      <c r="HR51">
        <v>33.069099999999999</v>
      </c>
      <c r="HS51">
        <v>99.027199999999993</v>
      </c>
      <c r="HT51">
        <v>97.997500000000002</v>
      </c>
    </row>
    <row r="52" spans="1:228" x14ac:dyDescent="0.2">
      <c r="A52">
        <v>37</v>
      </c>
      <c r="B52">
        <v>1675361814.5</v>
      </c>
      <c r="C52">
        <v>144</v>
      </c>
      <c r="D52" t="s">
        <v>432</v>
      </c>
      <c r="E52" t="s">
        <v>433</v>
      </c>
      <c r="F52">
        <v>4</v>
      </c>
      <c r="G52">
        <v>1675361812.1875</v>
      </c>
      <c r="H52">
        <f t="shared" si="0"/>
        <v>9.8041909344687497E-4</v>
      </c>
      <c r="I52">
        <f t="shared" si="1"/>
        <v>0.98041909344687495</v>
      </c>
      <c r="J52">
        <f t="shared" si="2"/>
        <v>3.7826654516413871</v>
      </c>
      <c r="K52">
        <f t="shared" si="3"/>
        <v>219.34725</v>
      </c>
      <c r="L52">
        <f t="shared" si="4"/>
        <v>123.53851826630692</v>
      </c>
      <c r="M52">
        <f t="shared" si="5"/>
        <v>12.540131334851363</v>
      </c>
      <c r="N52">
        <f t="shared" si="6"/>
        <v>22.265471219340892</v>
      </c>
      <c r="O52">
        <f t="shared" si="7"/>
        <v>6.6730936888380679E-2</v>
      </c>
      <c r="P52">
        <f t="shared" si="8"/>
        <v>2.7765026335113867</v>
      </c>
      <c r="Q52">
        <f t="shared" si="9"/>
        <v>6.5852581668930349E-2</v>
      </c>
      <c r="R52">
        <f t="shared" si="10"/>
        <v>4.1235816999044654E-2</v>
      </c>
      <c r="S52">
        <f t="shared" si="11"/>
        <v>226.11330073450335</v>
      </c>
      <c r="T52">
        <f t="shared" si="12"/>
        <v>33.697497230157694</v>
      </c>
      <c r="U52">
        <f t="shared" si="13"/>
        <v>32.393000000000001</v>
      </c>
      <c r="V52">
        <f t="shared" si="14"/>
        <v>4.8823343177603622</v>
      </c>
      <c r="W52">
        <f t="shared" si="15"/>
        <v>69.621656403637516</v>
      </c>
      <c r="X52">
        <f t="shared" si="16"/>
        <v>3.4329757202055875</v>
      </c>
      <c r="Y52">
        <f t="shared" si="17"/>
        <v>4.930902103653807</v>
      </c>
      <c r="Z52">
        <f t="shared" si="18"/>
        <v>1.4493585975547747</v>
      </c>
      <c r="AA52">
        <f t="shared" si="19"/>
        <v>-43.236482021007184</v>
      </c>
      <c r="AB52">
        <f t="shared" si="20"/>
        <v>26.270035151115398</v>
      </c>
      <c r="AC52">
        <f t="shared" si="21"/>
        <v>2.1558838162458982</v>
      </c>
      <c r="AD52">
        <f t="shared" si="22"/>
        <v>211.30273768085746</v>
      </c>
      <c r="AE52">
        <f t="shared" si="23"/>
        <v>14.416915277170592</v>
      </c>
      <c r="AF52">
        <f t="shared" si="24"/>
        <v>0.9718915000276328</v>
      </c>
      <c r="AG52">
        <f t="shared" si="25"/>
        <v>3.7826654516413871</v>
      </c>
      <c r="AH52">
        <v>240.1631008175238</v>
      </c>
      <c r="AI52">
        <v>230.11329090909081</v>
      </c>
      <c r="AJ52">
        <v>1.706715760326716</v>
      </c>
      <c r="AK52">
        <v>61.475398606937702</v>
      </c>
      <c r="AL52">
        <f t="shared" si="26"/>
        <v>0.98041909344687495</v>
      </c>
      <c r="AM52">
        <v>32.949729092678659</v>
      </c>
      <c r="AN52">
        <v>33.823742424242432</v>
      </c>
      <c r="AO52">
        <v>4.8627980569830798E-5</v>
      </c>
      <c r="AP52">
        <v>100.62965961316399</v>
      </c>
      <c r="AQ52">
        <v>369</v>
      </c>
      <c r="AR52">
        <v>57</v>
      </c>
      <c r="AS52">
        <f t="shared" si="27"/>
        <v>1</v>
      </c>
      <c r="AT52">
        <f t="shared" si="28"/>
        <v>0</v>
      </c>
      <c r="AU52">
        <f t="shared" si="29"/>
        <v>47650.219203456152</v>
      </c>
      <c r="AV52">
        <f t="shared" si="30"/>
        <v>1199.99125</v>
      </c>
      <c r="AW52">
        <f t="shared" si="31"/>
        <v>1025.9173635930069</v>
      </c>
      <c r="AX52">
        <f t="shared" si="32"/>
        <v>0.8549373702458305</v>
      </c>
      <c r="AY52">
        <f t="shared" si="33"/>
        <v>0.18842912457445282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1675361812.1875</v>
      </c>
      <c r="BF52">
        <v>219.34725</v>
      </c>
      <c r="BG52">
        <v>232.85075000000001</v>
      </c>
      <c r="BH52">
        <v>33.819800000000001</v>
      </c>
      <c r="BI52">
        <v>32.953087500000002</v>
      </c>
      <c r="BJ52">
        <v>224.03125</v>
      </c>
      <c r="BK52">
        <v>33.540962499999999</v>
      </c>
      <c r="BL52">
        <v>650.05799999999999</v>
      </c>
      <c r="BM52">
        <v>101.407625</v>
      </c>
      <c r="BN52">
        <v>0.1002408125</v>
      </c>
      <c r="BO52">
        <v>32.5685</v>
      </c>
      <c r="BP52">
        <v>32.393000000000001</v>
      </c>
      <c r="BQ52">
        <v>999.9</v>
      </c>
      <c r="BR52">
        <v>0</v>
      </c>
      <c r="BS52">
        <v>0</v>
      </c>
      <c r="BT52">
        <v>9025</v>
      </c>
      <c r="BU52">
        <v>0</v>
      </c>
      <c r="BV52">
        <v>136.87899999999999</v>
      </c>
      <c r="BW52">
        <v>-13.50325</v>
      </c>
      <c r="BX52">
        <v>227.025125</v>
      </c>
      <c r="BY52">
        <v>240.78512499999999</v>
      </c>
      <c r="BZ52">
        <v>0.86672512499999999</v>
      </c>
      <c r="CA52">
        <v>232.85075000000001</v>
      </c>
      <c r="CB52">
        <v>32.953087500000002</v>
      </c>
      <c r="CC52">
        <v>3.4295849999999999</v>
      </c>
      <c r="CD52">
        <v>3.3416937500000001</v>
      </c>
      <c r="CE52">
        <v>26.2751375</v>
      </c>
      <c r="CF52">
        <v>25.836212499999998</v>
      </c>
      <c r="CG52">
        <v>1199.99125</v>
      </c>
      <c r="CH52">
        <v>0.50000449999999996</v>
      </c>
      <c r="CI52">
        <v>0.49999549999999998</v>
      </c>
      <c r="CJ52">
        <v>0</v>
      </c>
      <c r="CK52">
        <v>1071.6737499999999</v>
      </c>
      <c r="CL52">
        <v>4.9990899999999998</v>
      </c>
      <c r="CM52">
        <v>11673.612499999999</v>
      </c>
      <c r="CN52">
        <v>9557.7962499999994</v>
      </c>
      <c r="CO52">
        <v>41.757750000000001</v>
      </c>
      <c r="CP52">
        <v>43.625</v>
      </c>
      <c r="CQ52">
        <v>42.5</v>
      </c>
      <c r="CR52">
        <v>42.867125000000001</v>
      </c>
      <c r="CS52">
        <v>43.148249999999997</v>
      </c>
      <c r="CT52">
        <v>597.50125000000003</v>
      </c>
      <c r="CU52">
        <v>597.49</v>
      </c>
      <c r="CV52">
        <v>0</v>
      </c>
      <c r="CW52">
        <v>1675361832.7</v>
      </c>
      <c r="CX52">
        <v>0</v>
      </c>
      <c r="CY52">
        <v>1675353449.5</v>
      </c>
      <c r="CZ52" t="s">
        <v>356</v>
      </c>
      <c r="DA52">
        <v>1675353449.5</v>
      </c>
      <c r="DB52">
        <v>1675353444</v>
      </c>
      <c r="DC52">
        <v>1</v>
      </c>
      <c r="DD52">
        <v>8.2000000000000003E-2</v>
      </c>
      <c r="DE52">
        <v>2.5000000000000001E-2</v>
      </c>
      <c r="DF52">
        <v>-5.3170000000000002</v>
      </c>
      <c r="DG52">
        <v>0.30099999999999999</v>
      </c>
      <c r="DH52">
        <v>415</v>
      </c>
      <c r="DI52">
        <v>32</v>
      </c>
      <c r="DJ52">
        <v>0.41</v>
      </c>
      <c r="DK52">
        <v>0.21</v>
      </c>
      <c r="DL52">
        <v>-13.288685365853659</v>
      </c>
      <c r="DM52">
        <v>-1.431936585365863</v>
      </c>
      <c r="DN52">
        <v>0.14478053123561249</v>
      </c>
      <c r="DO52">
        <v>0</v>
      </c>
      <c r="DP52">
        <v>0.86689826829268302</v>
      </c>
      <c r="DQ52">
        <v>-1.219204181184695E-2</v>
      </c>
      <c r="DR52">
        <v>2.4187842947655312E-3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369</v>
      </c>
      <c r="EA52">
        <v>3.2979799999999999</v>
      </c>
      <c r="EB52">
        <v>2.62527</v>
      </c>
      <c r="EC52">
        <v>6.2367100000000002E-2</v>
      </c>
      <c r="ED52">
        <v>6.3892500000000005E-2</v>
      </c>
      <c r="EE52">
        <v>0.13925699999999999</v>
      </c>
      <c r="EF52">
        <v>0.13575200000000001</v>
      </c>
      <c r="EG52">
        <v>28325.8</v>
      </c>
      <c r="EH52">
        <v>28762.6</v>
      </c>
      <c r="EI52">
        <v>28100.799999999999</v>
      </c>
      <c r="EJ52">
        <v>29565.200000000001</v>
      </c>
      <c r="EK52">
        <v>33286.699999999997</v>
      </c>
      <c r="EL52">
        <v>35473.199999999997</v>
      </c>
      <c r="EM52">
        <v>39669.199999999997</v>
      </c>
      <c r="EN52">
        <v>42259.4</v>
      </c>
      <c r="EO52">
        <v>1.5096000000000001</v>
      </c>
      <c r="EP52">
        <v>2.21435</v>
      </c>
      <c r="EQ52">
        <v>0.132382</v>
      </c>
      <c r="ER52">
        <v>0</v>
      </c>
      <c r="ES52">
        <v>30.249300000000002</v>
      </c>
      <c r="ET52">
        <v>999.9</v>
      </c>
      <c r="EU52">
        <v>73.8</v>
      </c>
      <c r="EV52">
        <v>33.200000000000003</v>
      </c>
      <c r="EW52">
        <v>37.183199999999999</v>
      </c>
      <c r="EX52">
        <v>57.280799999999999</v>
      </c>
      <c r="EY52">
        <v>-3.7780499999999999</v>
      </c>
      <c r="EZ52">
        <v>2</v>
      </c>
      <c r="FA52">
        <v>0.35366399999999998</v>
      </c>
      <c r="FB52">
        <v>-0.13481799999999999</v>
      </c>
      <c r="FC52">
        <v>20.273900000000001</v>
      </c>
      <c r="FD52">
        <v>5.2199900000000001</v>
      </c>
      <c r="FE52">
        <v>12.0046</v>
      </c>
      <c r="FF52">
        <v>4.9870000000000001</v>
      </c>
      <c r="FG52">
        <v>3.2846299999999999</v>
      </c>
      <c r="FH52">
        <v>9999</v>
      </c>
      <c r="FI52">
        <v>9999</v>
      </c>
      <c r="FJ52">
        <v>9999</v>
      </c>
      <c r="FK52">
        <v>999.9</v>
      </c>
      <c r="FL52">
        <v>1.8658300000000001</v>
      </c>
      <c r="FM52">
        <v>1.8621799999999999</v>
      </c>
      <c r="FN52">
        <v>1.8642000000000001</v>
      </c>
      <c r="FO52">
        <v>1.86033</v>
      </c>
      <c r="FP52">
        <v>1.8609599999999999</v>
      </c>
      <c r="FQ52">
        <v>1.8601300000000001</v>
      </c>
      <c r="FR52">
        <v>1.8618699999999999</v>
      </c>
      <c r="FS52">
        <v>1.8584499999999999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-4.6959999999999997</v>
      </c>
      <c r="GH52">
        <v>0.27889999999999998</v>
      </c>
      <c r="GI52">
        <v>-3.8812981962806838</v>
      </c>
      <c r="GJ52">
        <v>-3.9744887815693084E-3</v>
      </c>
      <c r="GK52">
        <v>1.847162108954052E-6</v>
      </c>
      <c r="GL52">
        <v>-4.4217609294687878E-10</v>
      </c>
      <c r="GM52">
        <v>-3.5710143375135749E-2</v>
      </c>
      <c r="GN52">
        <v>-2.5986294017825021E-3</v>
      </c>
      <c r="GO52">
        <v>9.7579789506272807E-4</v>
      </c>
      <c r="GP52">
        <v>-1.8446741173202889E-5</v>
      </c>
      <c r="GQ52">
        <v>6</v>
      </c>
      <c r="GR52">
        <v>2080</v>
      </c>
      <c r="GS52">
        <v>4</v>
      </c>
      <c r="GT52">
        <v>32</v>
      </c>
      <c r="GU52">
        <v>139.4</v>
      </c>
      <c r="GV52">
        <v>139.5</v>
      </c>
      <c r="GW52">
        <v>0.87402299999999999</v>
      </c>
      <c r="GX52">
        <v>2.5549300000000001</v>
      </c>
      <c r="GY52">
        <v>2.04834</v>
      </c>
      <c r="GZ52">
        <v>2.6122999999999998</v>
      </c>
      <c r="HA52">
        <v>2.1972700000000001</v>
      </c>
      <c r="HB52">
        <v>2.3339799999999999</v>
      </c>
      <c r="HC52">
        <v>38.305599999999998</v>
      </c>
      <c r="HD52">
        <v>14.228300000000001</v>
      </c>
      <c r="HE52">
        <v>18</v>
      </c>
      <c r="HF52">
        <v>268.298</v>
      </c>
      <c r="HG52">
        <v>760.74599999999998</v>
      </c>
      <c r="HH52">
        <v>31.000499999999999</v>
      </c>
      <c r="HI52">
        <v>31.9693</v>
      </c>
      <c r="HJ52">
        <v>30.000399999999999</v>
      </c>
      <c r="HK52">
        <v>31.873100000000001</v>
      </c>
      <c r="HL52">
        <v>31.832799999999999</v>
      </c>
      <c r="HM52">
        <v>17.5198</v>
      </c>
      <c r="HN52">
        <v>15.815200000000001</v>
      </c>
      <c r="HO52">
        <v>100</v>
      </c>
      <c r="HP52">
        <v>31</v>
      </c>
      <c r="HQ52">
        <v>250.999</v>
      </c>
      <c r="HR52">
        <v>33.1128</v>
      </c>
      <c r="HS52">
        <v>99.024799999999999</v>
      </c>
      <c r="HT52">
        <v>97.995400000000004</v>
      </c>
    </row>
    <row r="53" spans="1:228" x14ac:dyDescent="0.2">
      <c r="A53">
        <v>38</v>
      </c>
      <c r="B53">
        <v>1675361818</v>
      </c>
      <c r="C53">
        <v>147.5</v>
      </c>
      <c r="D53" t="s">
        <v>434</v>
      </c>
      <c r="E53" t="s">
        <v>435</v>
      </c>
      <c r="F53">
        <v>4</v>
      </c>
      <c r="G53">
        <v>1675361815.625</v>
      </c>
      <c r="H53">
        <f t="shared" si="0"/>
        <v>9.6735720830647457E-4</v>
      </c>
      <c r="I53">
        <f t="shared" si="1"/>
        <v>0.96735720830647454</v>
      </c>
      <c r="J53">
        <f t="shared" si="2"/>
        <v>3.5809405687880225</v>
      </c>
      <c r="K53">
        <f t="shared" si="3"/>
        <v>225.08137500000001</v>
      </c>
      <c r="L53">
        <f t="shared" si="4"/>
        <v>132.64834502554743</v>
      </c>
      <c r="M53">
        <f t="shared" si="5"/>
        <v>13.464717059038424</v>
      </c>
      <c r="N53">
        <f t="shared" si="6"/>
        <v>22.847303741713741</v>
      </c>
      <c r="O53">
        <f t="shared" si="7"/>
        <v>6.5713599317200652E-2</v>
      </c>
      <c r="P53">
        <f t="shared" si="8"/>
        <v>2.7684060730216822</v>
      </c>
      <c r="Q53">
        <f t="shared" si="9"/>
        <v>6.4859180528628754E-2</v>
      </c>
      <c r="R53">
        <f t="shared" si="10"/>
        <v>4.0612828352285545E-2</v>
      </c>
      <c r="S53">
        <f t="shared" si="11"/>
        <v>226.11324598464049</v>
      </c>
      <c r="T53">
        <f t="shared" si="12"/>
        <v>33.710058187857634</v>
      </c>
      <c r="U53">
        <f t="shared" si="13"/>
        <v>32.404600000000002</v>
      </c>
      <c r="V53">
        <f t="shared" si="14"/>
        <v>4.8855315960004129</v>
      </c>
      <c r="W53">
        <f t="shared" si="15"/>
        <v>69.611435826317063</v>
      </c>
      <c r="X53">
        <f t="shared" si="16"/>
        <v>3.4336230868075002</v>
      </c>
      <c r="Y53">
        <f t="shared" si="17"/>
        <v>4.932556046357826</v>
      </c>
      <c r="Z53">
        <f t="shared" si="18"/>
        <v>1.4519085091929127</v>
      </c>
      <c r="AA53">
        <f t="shared" si="19"/>
        <v>-42.660452886315525</v>
      </c>
      <c r="AB53">
        <f t="shared" si="20"/>
        <v>25.350164849254838</v>
      </c>
      <c r="AC53">
        <f t="shared" si="21"/>
        <v>2.0866576678452118</v>
      </c>
      <c r="AD53">
        <f t="shared" si="22"/>
        <v>210.88961561542499</v>
      </c>
      <c r="AE53">
        <f t="shared" si="23"/>
        <v>14.472133467224403</v>
      </c>
      <c r="AF53">
        <f t="shared" si="24"/>
        <v>0.94258140928165268</v>
      </c>
      <c r="AG53">
        <f t="shared" si="25"/>
        <v>3.5809405687880225</v>
      </c>
      <c r="AH53">
        <v>246.2576407521575</v>
      </c>
      <c r="AI53">
        <v>236.24232121212111</v>
      </c>
      <c r="AJ53">
        <v>1.748602045515296</v>
      </c>
      <c r="AK53">
        <v>61.475398606937702</v>
      </c>
      <c r="AL53">
        <f t="shared" si="26"/>
        <v>0.96735720830647454</v>
      </c>
      <c r="AM53">
        <v>32.968787686447293</v>
      </c>
      <c r="AN53">
        <v>33.831312121212108</v>
      </c>
      <c r="AO53">
        <v>2.2803819132082349E-5</v>
      </c>
      <c r="AP53">
        <v>100.62965961316399</v>
      </c>
      <c r="AQ53">
        <v>368</v>
      </c>
      <c r="AR53">
        <v>57</v>
      </c>
      <c r="AS53">
        <f t="shared" si="27"/>
        <v>1</v>
      </c>
      <c r="AT53">
        <f t="shared" si="28"/>
        <v>0</v>
      </c>
      <c r="AU53">
        <f t="shared" si="29"/>
        <v>47425.877818112865</v>
      </c>
      <c r="AV53">
        <f t="shared" si="30"/>
        <v>1199.99</v>
      </c>
      <c r="AW53">
        <f t="shared" si="31"/>
        <v>1025.916388593078</v>
      </c>
      <c r="AX53">
        <f t="shared" si="32"/>
        <v>0.85493744830630081</v>
      </c>
      <c r="AY53">
        <f t="shared" si="33"/>
        <v>0.18842927523116065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1675361815.625</v>
      </c>
      <c r="BF53">
        <v>225.08137500000001</v>
      </c>
      <c r="BG53">
        <v>238.63499999999999</v>
      </c>
      <c r="BH53">
        <v>33.8265125</v>
      </c>
      <c r="BI53">
        <v>32.985937500000013</v>
      </c>
      <c r="BJ53">
        <v>229.783625</v>
      </c>
      <c r="BK53">
        <v>33.547687500000002</v>
      </c>
      <c r="BL53">
        <v>650.053</v>
      </c>
      <c r="BM53">
        <v>101.40675</v>
      </c>
      <c r="BN53">
        <v>0.1001105375</v>
      </c>
      <c r="BO53">
        <v>32.574449999999999</v>
      </c>
      <c r="BP53">
        <v>32.404600000000002</v>
      </c>
      <c r="BQ53">
        <v>999.9</v>
      </c>
      <c r="BR53">
        <v>0</v>
      </c>
      <c r="BS53">
        <v>0</v>
      </c>
      <c r="BT53">
        <v>8982.1087499999994</v>
      </c>
      <c r="BU53">
        <v>0</v>
      </c>
      <c r="BV53">
        <v>138.808875</v>
      </c>
      <c r="BW53">
        <v>-13.553974999999999</v>
      </c>
      <c r="BX53">
        <v>232.961625</v>
      </c>
      <c r="BY53">
        <v>246.77549999999999</v>
      </c>
      <c r="BZ53">
        <v>0.840594375</v>
      </c>
      <c r="CA53">
        <v>238.63499999999999</v>
      </c>
      <c r="CB53">
        <v>32.985937500000013</v>
      </c>
      <c r="CC53">
        <v>3.43024</v>
      </c>
      <c r="CD53">
        <v>3.3449987499999998</v>
      </c>
      <c r="CE53">
        <v>26.2783625</v>
      </c>
      <c r="CF53">
        <v>25.852887500000001</v>
      </c>
      <c r="CG53">
        <v>1199.99</v>
      </c>
      <c r="CH53">
        <v>0.50000100000000003</v>
      </c>
      <c r="CI53">
        <v>0.49999900000000003</v>
      </c>
      <c r="CJ53">
        <v>0</v>
      </c>
      <c r="CK53">
        <v>1071.08125</v>
      </c>
      <c r="CL53">
        <v>4.9990899999999998</v>
      </c>
      <c r="CM53">
        <v>11668.137500000001</v>
      </c>
      <c r="CN53">
        <v>9557.7849999999999</v>
      </c>
      <c r="CO53">
        <v>41.757750000000001</v>
      </c>
      <c r="CP53">
        <v>43.625</v>
      </c>
      <c r="CQ53">
        <v>42.530999999999999</v>
      </c>
      <c r="CR53">
        <v>42.859250000000003</v>
      </c>
      <c r="CS53">
        <v>43.179250000000003</v>
      </c>
      <c r="CT53">
        <v>597.49749999999995</v>
      </c>
      <c r="CU53">
        <v>597.49250000000006</v>
      </c>
      <c r="CV53">
        <v>0</v>
      </c>
      <c r="CW53">
        <v>1675361836.3</v>
      </c>
      <c r="CX53">
        <v>0</v>
      </c>
      <c r="CY53">
        <v>1675353449.5</v>
      </c>
      <c r="CZ53" t="s">
        <v>356</v>
      </c>
      <c r="DA53">
        <v>1675353449.5</v>
      </c>
      <c r="DB53">
        <v>1675353444</v>
      </c>
      <c r="DC53">
        <v>1</v>
      </c>
      <c r="DD53">
        <v>8.2000000000000003E-2</v>
      </c>
      <c r="DE53">
        <v>2.5000000000000001E-2</v>
      </c>
      <c r="DF53">
        <v>-5.3170000000000002</v>
      </c>
      <c r="DG53">
        <v>0.30099999999999999</v>
      </c>
      <c r="DH53">
        <v>415</v>
      </c>
      <c r="DI53">
        <v>32</v>
      </c>
      <c r="DJ53">
        <v>0.41</v>
      </c>
      <c r="DK53">
        <v>0.21</v>
      </c>
      <c r="DL53">
        <v>-13.379909756097559</v>
      </c>
      <c r="DM53">
        <v>-1.3330327526132519</v>
      </c>
      <c r="DN53">
        <v>0.1361233726725333</v>
      </c>
      <c r="DO53">
        <v>0</v>
      </c>
      <c r="DP53">
        <v>0.86183353658536588</v>
      </c>
      <c r="DQ53">
        <v>-6.0944048780488022E-2</v>
      </c>
      <c r="DR53">
        <v>1.068263960734279E-2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369</v>
      </c>
      <c r="EA53">
        <v>3.2978000000000001</v>
      </c>
      <c r="EB53">
        <v>2.6251899999999999</v>
      </c>
      <c r="EC53">
        <v>6.3760899999999995E-2</v>
      </c>
      <c r="ED53">
        <v>6.5255999999999995E-2</v>
      </c>
      <c r="EE53">
        <v>0.13927800000000001</v>
      </c>
      <c r="EF53">
        <v>0.135878</v>
      </c>
      <c r="EG53">
        <v>28283.9</v>
      </c>
      <c r="EH53">
        <v>28720.6</v>
      </c>
      <c r="EI53">
        <v>28101.1</v>
      </c>
      <c r="EJ53">
        <v>29565.1</v>
      </c>
      <c r="EK53">
        <v>33285.800000000003</v>
      </c>
      <c r="EL53">
        <v>35468</v>
      </c>
      <c r="EM53">
        <v>39668.9</v>
      </c>
      <c r="EN53">
        <v>42259.3</v>
      </c>
      <c r="EO53">
        <v>1.5117499999999999</v>
      </c>
      <c r="EP53">
        <v>2.2145000000000001</v>
      </c>
      <c r="EQ53">
        <v>0.13273199999999999</v>
      </c>
      <c r="ER53">
        <v>0</v>
      </c>
      <c r="ES53">
        <v>30.2562</v>
      </c>
      <c r="ET53">
        <v>999.9</v>
      </c>
      <c r="EU53">
        <v>73.8</v>
      </c>
      <c r="EV53">
        <v>33.200000000000003</v>
      </c>
      <c r="EW53">
        <v>37.182400000000001</v>
      </c>
      <c r="EX53">
        <v>57.280799999999999</v>
      </c>
      <c r="EY53">
        <v>-3.7059299999999999</v>
      </c>
      <c r="EZ53">
        <v>2</v>
      </c>
      <c r="FA53">
        <v>0.35400900000000002</v>
      </c>
      <c r="FB53">
        <v>-0.131746</v>
      </c>
      <c r="FC53">
        <v>20.274000000000001</v>
      </c>
      <c r="FD53">
        <v>5.2193899999999998</v>
      </c>
      <c r="FE53">
        <v>12.004300000000001</v>
      </c>
      <c r="FF53">
        <v>4.9869000000000003</v>
      </c>
      <c r="FG53">
        <v>3.2846000000000002</v>
      </c>
      <c r="FH53">
        <v>9999</v>
      </c>
      <c r="FI53">
        <v>9999</v>
      </c>
      <c r="FJ53">
        <v>9999</v>
      </c>
      <c r="FK53">
        <v>999.9</v>
      </c>
      <c r="FL53">
        <v>1.8658300000000001</v>
      </c>
      <c r="FM53">
        <v>1.8621799999999999</v>
      </c>
      <c r="FN53">
        <v>1.86419</v>
      </c>
      <c r="FO53">
        <v>1.8603400000000001</v>
      </c>
      <c r="FP53">
        <v>1.8609599999999999</v>
      </c>
      <c r="FQ53">
        <v>1.8601399999999999</v>
      </c>
      <c r="FR53">
        <v>1.86188</v>
      </c>
      <c r="FS53">
        <v>1.85842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-4.7149999999999999</v>
      </c>
      <c r="GH53">
        <v>0.27889999999999998</v>
      </c>
      <c r="GI53">
        <v>-3.8812981962806838</v>
      </c>
      <c r="GJ53">
        <v>-3.9744887815693084E-3</v>
      </c>
      <c r="GK53">
        <v>1.847162108954052E-6</v>
      </c>
      <c r="GL53">
        <v>-4.4217609294687878E-10</v>
      </c>
      <c r="GM53">
        <v>-3.5710143375135749E-2</v>
      </c>
      <c r="GN53">
        <v>-2.5986294017825021E-3</v>
      </c>
      <c r="GO53">
        <v>9.7579789506272807E-4</v>
      </c>
      <c r="GP53">
        <v>-1.8446741173202889E-5</v>
      </c>
      <c r="GQ53">
        <v>6</v>
      </c>
      <c r="GR53">
        <v>2080</v>
      </c>
      <c r="GS53">
        <v>4</v>
      </c>
      <c r="GT53">
        <v>32</v>
      </c>
      <c r="GU53">
        <v>139.5</v>
      </c>
      <c r="GV53">
        <v>139.6</v>
      </c>
      <c r="GW53">
        <v>0.89233399999999996</v>
      </c>
      <c r="GX53">
        <v>2.5561500000000001</v>
      </c>
      <c r="GY53">
        <v>2.04834</v>
      </c>
      <c r="GZ53">
        <v>2.6122999999999998</v>
      </c>
      <c r="HA53">
        <v>2.1972700000000001</v>
      </c>
      <c r="HB53">
        <v>2.3571800000000001</v>
      </c>
      <c r="HC53">
        <v>38.305599999999998</v>
      </c>
      <c r="HD53">
        <v>14.2196</v>
      </c>
      <c r="HE53">
        <v>18</v>
      </c>
      <c r="HF53">
        <v>269.17500000000001</v>
      </c>
      <c r="HG53">
        <v>760.93200000000002</v>
      </c>
      <c r="HH53">
        <v>31.000800000000002</v>
      </c>
      <c r="HI53">
        <v>31.972999999999999</v>
      </c>
      <c r="HJ53">
        <v>30.000399999999999</v>
      </c>
      <c r="HK53">
        <v>31.875499999999999</v>
      </c>
      <c r="HL53">
        <v>31.835999999999999</v>
      </c>
      <c r="HM53">
        <v>17.867699999999999</v>
      </c>
      <c r="HN53">
        <v>15.815200000000001</v>
      </c>
      <c r="HO53">
        <v>100</v>
      </c>
      <c r="HP53">
        <v>31</v>
      </c>
      <c r="HQ53">
        <v>257.678</v>
      </c>
      <c r="HR53">
        <v>33.145800000000001</v>
      </c>
      <c r="HS53">
        <v>99.024799999999999</v>
      </c>
      <c r="HT53">
        <v>97.9953</v>
      </c>
    </row>
    <row r="54" spans="1:228" x14ac:dyDescent="0.2">
      <c r="A54">
        <v>39</v>
      </c>
      <c r="B54">
        <v>1675361822.5</v>
      </c>
      <c r="C54">
        <v>152</v>
      </c>
      <c r="D54" t="s">
        <v>436</v>
      </c>
      <c r="E54" t="s">
        <v>437</v>
      </c>
      <c r="F54">
        <v>4</v>
      </c>
      <c r="G54">
        <v>1675361820.25</v>
      </c>
      <c r="H54">
        <f t="shared" si="0"/>
        <v>9.3286465068937179E-4</v>
      </c>
      <c r="I54">
        <f t="shared" si="1"/>
        <v>0.93286465068937174</v>
      </c>
      <c r="J54">
        <f t="shared" si="2"/>
        <v>3.8387913384938597</v>
      </c>
      <c r="K54">
        <f t="shared" si="3"/>
        <v>232.84462500000001</v>
      </c>
      <c r="L54">
        <f t="shared" si="4"/>
        <v>130.44867261482486</v>
      </c>
      <c r="M54">
        <f t="shared" si="5"/>
        <v>13.241294478972746</v>
      </c>
      <c r="N54">
        <f t="shared" si="6"/>
        <v>23.635075663626132</v>
      </c>
      <c r="O54">
        <f t="shared" si="7"/>
        <v>6.3311975579211796E-2</v>
      </c>
      <c r="P54">
        <f t="shared" si="8"/>
        <v>2.7686841736453149</v>
      </c>
      <c r="Q54">
        <f t="shared" si="9"/>
        <v>6.2518540112913606E-2</v>
      </c>
      <c r="R54">
        <f t="shared" si="10"/>
        <v>3.9144546075463742E-2</v>
      </c>
      <c r="S54">
        <f t="shared" si="11"/>
        <v>226.11136048463953</v>
      </c>
      <c r="T54">
        <f t="shared" si="12"/>
        <v>33.72826117145614</v>
      </c>
      <c r="U54">
        <f t="shared" si="13"/>
        <v>32.411887499999999</v>
      </c>
      <c r="V54">
        <f t="shared" si="14"/>
        <v>4.8875411628456149</v>
      </c>
      <c r="W54">
        <f t="shared" si="15"/>
        <v>69.604867903474045</v>
      </c>
      <c r="X54">
        <f t="shared" si="16"/>
        <v>3.4350241674386135</v>
      </c>
      <c r="Y54">
        <f t="shared" si="17"/>
        <v>4.9350343889772228</v>
      </c>
      <c r="Z54">
        <f t="shared" si="18"/>
        <v>1.4525169954070014</v>
      </c>
      <c r="AA54">
        <f t="shared" si="19"/>
        <v>-41.139331095401296</v>
      </c>
      <c r="AB54">
        <f t="shared" si="20"/>
        <v>25.595267518051511</v>
      </c>
      <c r="AC54">
        <f t="shared" si="21"/>
        <v>2.1067888528277341</v>
      </c>
      <c r="AD54">
        <f t="shared" si="22"/>
        <v>212.67408576011749</v>
      </c>
      <c r="AE54">
        <f t="shared" si="23"/>
        <v>14.528942993792922</v>
      </c>
      <c r="AF54">
        <f t="shared" si="24"/>
        <v>0.91845793855016133</v>
      </c>
      <c r="AG54">
        <f t="shared" si="25"/>
        <v>3.8387913384938597</v>
      </c>
      <c r="AH54">
        <v>254.1581209241703</v>
      </c>
      <c r="AI54">
        <v>244.0047090909091</v>
      </c>
      <c r="AJ54">
        <v>1.7198797363351079</v>
      </c>
      <c r="AK54">
        <v>61.475398606937702</v>
      </c>
      <c r="AL54">
        <f t="shared" si="26"/>
        <v>0.93286465068937174</v>
      </c>
      <c r="AM54">
        <v>33.016795937747318</v>
      </c>
      <c r="AN54">
        <v>33.848325454545439</v>
      </c>
      <c r="AO54">
        <v>6.4670857858780203E-5</v>
      </c>
      <c r="AP54">
        <v>100.62965961316399</v>
      </c>
      <c r="AQ54">
        <v>367</v>
      </c>
      <c r="AR54">
        <v>56</v>
      </c>
      <c r="AS54">
        <f t="shared" si="27"/>
        <v>1</v>
      </c>
      <c r="AT54">
        <f t="shared" si="28"/>
        <v>0</v>
      </c>
      <c r="AU54">
        <f t="shared" si="29"/>
        <v>47432.155439614202</v>
      </c>
      <c r="AV54">
        <f t="shared" si="30"/>
        <v>1199.98</v>
      </c>
      <c r="AW54">
        <f t="shared" si="31"/>
        <v>1025.9078385930775</v>
      </c>
      <c r="AX54">
        <f t="shared" si="32"/>
        <v>0.85493744778502767</v>
      </c>
      <c r="AY54">
        <f t="shared" si="33"/>
        <v>0.18842927422510336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1675361820.25</v>
      </c>
      <c r="BF54">
        <v>232.84462500000001</v>
      </c>
      <c r="BG54">
        <v>246.45287500000001</v>
      </c>
      <c r="BH54">
        <v>33.840674999999997</v>
      </c>
      <c r="BI54">
        <v>33.021587500000003</v>
      </c>
      <c r="BJ54">
        <v>237.57162500000001</v>
      </c>
      <c r="BK54">
        <v>33.561862499999997</v>
      </c>
      <c r="BL54">
        <v>650.02337499999999</v>
      </c>
      <c r="BM54">
        <v>101.40575</v>
      </c>
      <c r="BN54">
        <v>0.10003165</v>
      </c>
      <c r="BO54">
        <v>32.5833625</v>
      </c>
      <c r="BP54">
        <v>32.411887499999999</v>
      </c>
      <c r="BQ54">
        <v>999.9</v>
      </c>
      <c r="BR54">
        <v>0</v>
      </c>
      <c r="BS54">
        <v>0</v>
      </c>
      <c r="BT54">
        <v>8983.6712499999994</v>
      </c>
      <c r="BU54">
        <v>0</v>
      </c>
      <c r="BV54">
        <v>141.607</v>
      </c>
      <c r="BW54">
        <v>-13.6085125</v>
      </c>
      <c r="BX54">
        <v>241.00024999999999</v>
      </c>
      <c r="BY54">
        <v>254.869125</v>
      </c>
      <c r="BZ54">
        <v>0.81910562499999995</v>
      </c>
      <c r="CA54">
        <v>246.45287500000001</v>
      </c>
      <c r="CB54">
        <v>33.021587500000003</v>
      </c>
      <c r="CC54">
        <v>3.4316437500000001</v>
      </c>
      <c r="CD54">
        <v>3.3485812500000001</v>
      </c>
      <c r="CE54">
        <v>26.285299999999999</v>
      </c>
      <c r="CF54">
        <v>25.870962500000001</v>
      </c>
      <c r="CG54">
        <v>1199.98</v>
      </c>
      <c r="CH54">
        <v>0.50000100000000003</v>
      </c>
      <c r="CI54">
        <v>0.49999900000000003</v>
      </c>
      <c r="CJ54">
        <v>0</v>
      </c>
      <c r="CK54">
        <v>1070.2762499999999</v>
      </c>
      <c r="CL54">
        <v>4.9990899999999998</v>
      </c>
      <c r="CM54">
        <v>11660.575000000001</v>
      </c>
      <c r="CN54">
        <v>9557.7087499999998</v>
      </c>
      <c r="CO54">
        <v>41.796499999999988</v>
      </c>
      <c r="CP54">
        <v>43.625</v>
      </c>
      <c r="CQ54">
        <v>42.530999999999999</v>
      </c>
      <c r="CR54">
        <v>42.875</v>
      </c>
      <c r="CS54">
        <v>43.186999999999998</v>
      </c>
      <c r="CT54">
        <v>597.49250000000006</v>
      </c>
      <c r="CU54">
        <v>597.48749999999995</v>
      </c>
      <c r="CV54">
        <v>0</v>
      </c>
      <c r="CW54">
        <v>1675361841.0999999</v>
      </c>
      <c r="CX54">
        <v>0</v>
      </c>
      <c r="CY54">
        <v>1675353449.5</v>
      </c>
      <c r="CZ54" t="s">
        <v>356</v>
      </c>
      <c r="DA54">
        <v>1675353449.5</v>
      </c>
      <c r="DB54">
        <v>1675353444</v>
      </c>
      <c r="DC54">
        <v>1</v>
      </c>
      <c r="DD54">
        <v>8.2000000000000003E-2</v>
      </c>
      <c r="DE54">
        <v>2.5000000000000001E-2</v>
      </c>
      <c r="DF54">
        <v>-5.3170000000000002</v>
      </c>
      <c r="DG54">
        <v>0.30099999999999999</v>
      </c>
      <c r="DH54">
        <v>415</v>
      </c>
      <c r="DI54">
        <v>32</v>
      </c>
      <c r="DJ54">
        <v>0.41</v>
      </c>
      <c r="DK54">
        <v>0.21</v>
      </c>
      <c r="DL54">
        <v>-13.45616585365854</v>
      </c>
      <c r="DM54">
        <v>-1.179144250871103</v>
      </c>
      <c r="DN54">
        <v>0.1226060747505387</v>
      </c>
      <c r="DO54">
        <v>0</v>
      </c>
      <c r="DP54">
        <v>0.85266953658536593</v>
      </c>
      <c r="DQ54">
        <v>-0.1595238397212545</v>
      </c>
      <c r="DR54">
        <v>1.94855217046483E-2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357</v>
      </c>
      <c r="EA54">
        <v>3.29786</v>
      </c>
      <c r="EB54">
        <v>2.6251500000000001</v>
      </c>
      <c r="EC54">
        <v>6.5517099999999995E-2</v>
      </c>
      <c r="ED54">
        <v>6.6989999999999994E-2</v>
      </c>
      <c r="EE54">
        <v>0.13932700000000001</v>
      </c>
      <c r="EF54">
        <v>0.135935</v>
      </c>
      <c r="EG54">
        <v>28230.799999999999</v>
      </c>
      <c r="EH54">
        <v>28667.3</v>
      </c>
      <c r="EI54">
        <v>28101</v>
      </c>
      <c r="EJ54">
        <v>29565.1</v>
      </c>
      <c r="EK54">
        <v>33284.300000000003</v>
      </c>
      <c r="EL54">
        <v>35465.599999999999</v>
      </c>
      <c r="EM54">
        <v>39669.199999999997</v>
      </c>
      <c r="EN54">
        <v>42259.1</v>
      </c>
      <c r="EO54">
        <v>1.5145299999999999</v>
      </c>
      <c r="EP54">
        <v>2.2144200000000001</v>
      </c>
      <c r="EQ54">
        <v>0.13206499999999999</v>
      </c>
      <c r="ER54">
        <v>0</v>
      </c>
      <c r="ES54">
        <v>30.2637</v>
      </c>
      <c r="ET54">
        <v>999.9</v>
      </c>
      <c r="EU54">
        <v>73.8</v>
      </c>
      <c r="EV54">
        <v>33.200000000000003</v>
      </c>
      <c r="EW54">
        <v>37.180599999999998</v>
      </c>
      <c r="EX54">
        <v>57.400799999999997</v>
      </c>
      <c r="EY54">
        <v>-3.7780499999999999</v>
      </c>
      <c r="EZ54">
        <v>2</v>
      </c>
      <c r="FA54">
        <v>0.35430400000000001</v>
      </c>
      <c r="FB54">
        <v>-0.12869</v>
      </c>
      <c r="FC54">
        <v>20.274000000000001</v>
      </c>
      <c r="FD54">
        <v>5.2198399999999996</v>
      </c>
      <c r="FE54">
        <v>12.004099999999999</v>
      </c>
      <c r="FF54">
        <v>4.9869000000000003</v>
      </c>
      <c r="FG54">
        <v>3.2846000000000002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1.8621799999999999</v>
      </c>
      <c r="FN54">
        <v>1.8642000000000001</v>
      </c>
      <c r="FO54">
        <v>1.86033</v>
      </c>
      <c r="FP54">
        <v>1.8609800000000001</v>
      </c>
      <c r="FQ54">
        <v>1.8601799999999999</v>
      </c>
      <c r="FR54">
        <v>1.86188</v>
      </c>
      <c r="FS54">
        <v>1.85843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-4.7389999999999999</v>
      </c>
      <c r="GH54">
        <v>0.27879999999999999</v>
      </c>
      <c r="GI54">
        <v>-3.8812981962806838</v>
      </c>
      <c r="GJ54">
        <v>-3.9744887815693084E-3</v>
      </c>
      <c r="GK54">
        <v>1.847162108954052E-6</v>
      </c>
      <c r="GL54">
        <v>-4.4217609294687878E-10</v>
      </c>
      <c r="GM54">
        <v>-3.5710143375135749E-2</v>
      </c>
      <c r="GN54">
        <v>-2.5986294017825021E-3</v>
      </c>
      <c r="GO54">
        <v>9.7579789506272807E-4</v>
      </c>
      <c r="GP54">
        <v>-1.8446741173202889E-5</v>
      </c>
      <c r="GQ54">
        <v>6</v>
      </c>
      <c r="GR54">
        <v>2080</v>
      </c>
      <c r="GS54">
        <v>4</v>
      </c>
      <c r="GT54">
        <v>32</v>
      </c>
      <c r="GU54">
        <v>139.6</v>
      </c>
      <c r="GV54">
        <v>139.6</v>
      </c>
      <c r="GW54">
        <v>0.91430699999999998</v>
      </c>
      <c r="GX54">
        <v>2.5634800000000002</v>
      </c>
      <c r="GY54">
        <v>2.04834</v>
      </c>
      <c r="GZ54">
        <v>2.6122999999999998</v>
      </c>
      <c r="HA54">
        <v>2.1972700000000001</v>
      </c>
      <c r="HB54">
        <v>2.3571800000000001</v>
      </c>
      <c r="HC54">
        <v>38.305599999999998</v>
      </c>
      <c r="HD54">
        <v>14.2196</v>
      </c>
      <c r="HE54">
        <v>18</v>
      </c>
      <c r="HF54">
        <v>270.315</v>
      </c>
      <c r="HG54">
        <v>760.90899999999999</v>
      </c>
      <c r="HH54">
        <v>31.000800000000002</v>
      </c>
      <c r="HI54">
        <v>31.977699999999999</v>
      </c>
      <c r="HJ54">
        <v>30.000399999999999</v>
      </c>
      <c r="HK54">
        <v>31.8794</v>
      </c>
      <c r="HL54">
        <v>31.8399</v>
      </c>
      <c r="HM54">
        <v>18.297999999999998</v>
      </c>
      <c r="HN54">
        <v>15.5122</v>
      </c>
      <c r="HO54">
        <v>100</v>
      </c>
      <c r="HP54">
        <v>31</v>
      </c>
      <c r="HQ54">
        <v>264.35500000000002</v>
      </c>
      <c r="HR54">
        <v>33.170299999999997</v>
      </c>
      <c r="HS54">
        <v>99.025199999999998</v>
      </c>
      <c r="HT54">
        <v>97.995000000000005</v>
      </c>
    </row>
    <row r="55" spans="1:228" x14ac:dyDescent="0.2">
      <c r="A55">
        <v>40</v>
      </c>
      <c r="B55">
        <v>1675361826</v>
      </c>
      <c r="C55">
        <v>155.5</v>
      </c>
      <c r="D55" t="s">
        <v>438</v>
      </c>
      <c r="E55" t="s">
        <v>439</v>
      </c>
      <c r="F55">
        <v>4</v>
      </c>
      <c r="G55">
        <v>1675361823.625</v>
      </c>
      <c r="H55">
        <f t="shared" si="0"/>
        <v>9.7233926690444127E-4</v>
      </c>
      <c r="I55">
        <f t="shared" si="1"/>
        <v>0.97233926690444128</v>
      </c>
      <c r="J55">
        <f t="shared" si="2"/>
        <v>3.9006317329366946</v>
      </c>
      <c r="K55">
        <f t="shared" si="3"/>
        <v>238.438625</v>
      </c>
      <c r="L55">
        <f t="shared" si="4"/>
        <v>138.50169849174853</v>
      </c>
      <c r="M55">
        <f t="shared" si="5"/>
        <v>14.058710964989194</v>
      </c>
      <c r="N55">
        <f t="shared" si="6"/>
        <v>24.202878002713852</v>
      </c>
      <c r="O55">
        <f t="shared" si="7"/>
        <v>6.6125269156371264E-2</v>
      </c>
      <c r="P55">
        <f t="shared" si="8"/>
        <v>2.7699958502063078</v>
      </c>
      <c r="Q55">
        <f t="shared" si="9"/>
        <v>6.5260677128987338E-2</v>
      </c>
      <c r="R55">
        <f t="shared" si="10"/>
        <v>4.0864661487311674E-2</v>
      </c>
      <c r="S55">
        <f t="shared" si="11"/>
        <v>226.11342598513417</v>
      </c>
      <c r="T55">
        <f t="shared" si="12"/>
        <v>33.719500643404253</v>
      </c>
      <c r="U55">
        <f t="shared" si="13"/>
        <v>32.409887500000004</v>
      </c>
      <c r="V55">
        <f t="shared" si="14"/>
        <v>4.8869895806039594</v>
      </c>
      <c r="W55">
        <f t="shared" si="15"/>
        <v>69.62764877616803</v>
      </c>
      <c r="X55">
        <f t="shared" si="16"/>
        <v>3.4366325893834593</v>
      </c>
      <c r="Y55">
        <f t="shared" si="17"/>
        <v>4.9357297708431895</v>
      </c>
      <c r="Z55">
        <f t="shared" si="18"/>
        <v>1.4503569912205001</v>
      </c>
      <c r="AA55">
        <f t="shared" si="19"/>
        <v>-42.880161670485862</v>
      </c>
      <c r="AB55">
        <f t="shared" si="20"/>
        <v>26.279405464224951</v>
      </c>
      <c r="AC55">
        <f t="shared" si="21"/>
        <v>2.1620824032993902</v>
      </c>
      <c r="AD55">
        <f t="shared" si="22"/>
        <v>211.67475218217265</v>
      </c>
      <c r="AE55">
        <f t="shared" si="23"/>
        <v>14.575573995129195</v>
      </c>
      <c r="AF55">
        <f t="shared" si="24"/>
        <v>0.91090418916310556</v>
      </c>
      <c r="AG55">
        <f t="shared" si="25"/>
        <v>3.9006317329366946</v>
      </c>
      <c r="AH55">
        <v>260.19791708424361</v>
      </c>
      <c r="AI55">
        <v>250.00749090909079</v>
      </c>
      <c r="AJ55">
        <v>1.7139112690050511</v>
      </c>
      <c r="AK55">
        <v>61.475398606937702</v>
      </c>
      <c r="AL55">
        <f t="shared" si="26"/>
        <v>0.97233926690444128</v>
      </c>
      <c r="AM55">
        <v>33.03470272932929</v>
      </c>
      <c r="AN55">
        <v>33.864749696969668</v>
      </c>
      <c r="AO55">
        <v>6.0086115401674894E-3</v>
      </c>
      <c r="AP55">
        <v>100.62965961316399</v>
      </c>
      <c r="AQ55">
        <v>367</v>
      </c>
      <c r="AR55">
        <v>56</v>
      </c>
      <c r="AS55">
        <f t="shared" si="27"/>
        <v>1</v>
      </c>
      <c r="AT55">
        <f t="shared" si="28"/>
        <v>0</v>
      </c>
      <c r="AU55">
        <f t="shared" si="29"/>
        <v>47467.937561485618</v>
      </c>
      <c r="AV55">
        <f t="shared" si="30"/>
        <v>1199.9875</v>
      </c>
      <c r="AW55">
        <f t="shared" si="31"/>
        <v>1025.9145885933337</v>
      </c>
      <c r="AX55">
        <f t="shared" si="32"/>
        <v>0.85493772942912638</v>
      </c>
      <c r="AY55">
        <f t="shared" si="33"/>
        <v>0.18842981779821388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1675361823.625</v>
      </c>
      <c r="BF55">
        <v>238.438625</v>
      </c>
      <c r="BG55">
        <v>252.093625</v>
      </c>
      <c r="BH55">
        <v>33.856549999999999</v>
      </c>
      <c r="BI55">
        <v>33.044175000000003</v>
      </c>
      <c r="BJ55">
        <v>243.18337500000001</v>
      </c>
      <c r="BK55">
        <v>33.577674999999999</v>
      </c>
      <c r="BL55">
        <v>649.99350000000004</v>
      </c>
      <c r="BM55">
        <v>101.40575</v>
      </c>
      <c r="BN55">
        <v>9.9943562499999999E-2</v>
      </c>
      <c r="BO55">
        <v>32.585862499999998</v>
      </c>
      <c r="BP55">
        <v>32.409887500000004</v>
      </c>
      <c r="BQ55">
        <v>999.9</v>
      </c>
      <c r="BR55">
        <v>0</v>
      </c>
      <c r="BS55">
        <v>0</v>
      </c>
      <c r="BT55">
        <v>8990.625</v>
      </c>
      <c r="BU55">
        <v>0</v>
      </c>
      <c r="BV55">
        <v>143.548</v>
      </c>
      <c r="BW55">
        <v>-13.6550125</v>
      </c>
      <c r="BX55">
        <v>246.79425000000001</v>
      </c>
      <c r="BY55">
        <v>260.70850000000002</v>
      </c>
      <c r="BZ55">
        <v>0.81236362499999992</v>
      </c>
      <c r="CA55">
        <v>252.093625</v>
      </c>
      <c r="CB55">
        <v>33.044175000000003</v>
      </c>
      <c r="CC55">
        <v>3.4332525</v>
      </c>
      <c r="CD55">
        <v>3.3508762499999998</v>
      </c>
      <c r="CE55">
        <v>26.293225</v>
      </c>
      <c r="CF55">
        <v>25.882525000000001</v>
      </c>
      <c r="CG55">
        <v>1199.9875</v>
      </c>
      <c r="CH55">
        <v>0.49999225000000003</v>
      </c>
      <c r="CI55">
        <v>0.50000774999999997</v>
      </c>
      <c r="CJ55">
        <v>0</v>
      </c>
      <c r="CK55">
        <v>1069.6575</v>
      </c>
      <c r="CL55">
        <v>4.9990899999999998</v>
      </c>
      <c r="CM55">
        <v>11655.674999999999</v>
      </c>
      <c r="CN55">
        <v>9557.7350000000006</v>
      </c>
      <c r="CO55">
        <v>41.796499999999988</v>
      </c>
      <c r="CP55">
        <v>43.625</v>
      </c>
      <c r="CQ55">
        <v>42.554250000000003</v>
      </c>
      <c r="CR55">
        <v>42.875</v>
      </c>
      <c r="CS55">
        <v>43.186999999999998</v>
      </c>
      <c r="CT55">
        <v>597.48500000000001</v>
      </c>
      <c r="CU55">
        <v>597.50250000000005</v>
      </c>
      <c r="CV55">
        <v>0</v>
      </c>
      <c r="CW55">
        <v>1675361844.0999999</v>
      </c>
      <c r="CX55">
        <v>0</v>
      </c>
      <c r="CY55">
        <v>1675353449.5</v>
      </c>
      <c r="CZ55" t="s">
        <v>356</v>
      </c>
      <c r="DA55">
        <v>1675353449.5</v>
      </c>
      <c r="DB55">
        <v>1675353444</v>
      </c>
      <c r="DC55">
        <v>1</v>
      </c>
      <c r="DD55">
        <v>8.2000000000000003E-2</v>
      </c>
      <c r="DE55">
        <v>2.5000000000000001E-2</v>
      </c>
      <c r="DF55">
        <v>-5.3170000000000002</v>
      </c>
      <c r="DG55">
        <v>0.30099999999999999</v>
      </c>
      <c r="DH55">
        <v>415</v>
      </c>
      <c r="DI55">
        <v>32</v>
      </c>
      <c r="DJ55">
        <v>0.41</v>
      </c>
      <c r="DK55">
        <v>0.21</v>
      </c>
      <c r="DL55">
        <v>-13.53247804878049</v>
      </c>
      <c r="DM55">
        <v>-0.87378188153313463</v>
      </c>
      <c r="DN55">
        <v>8.953024700010638E-2</v>
      </c>
      <c r="DO55">
        <v>0</v>
      </c>
      <c r="DP55">
        <v>0.84262273170731694</v>
      </c>
      <c r="DQ55">
        <v>-0.2191197073170727</v>
      </c>
      <c r="DR55">
        <v>2.3506304233819851E-2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357</v>
      </c>
      <c r="EA55">
        <v>3.29765</v>
      </c>
      <c r="EB55">
        <v>2.6252900000000001</v>
      </c>
      <c r="EC55">
        <v>6.6861100000000007E-2</v>
      </c>
      <c r="ED55">
        <v>6.8318000000000004E-2</v>
      </c>
      <c r="EE55">
        <v>0.13937099999999999</v>
      </c>
      <c r="EF55">
        <v>0.13600200000000001</v>
      </c>
      <c r="EG55">
        <v>28190.3</v>
      </c>
      <c r="EH55">
        <v>28626.799999999999</v>
      </c>
      <c r="EI55">
        <v>28101.1</v>
      </c>
      <c r="EJ55">
        <v>29565.5</v>
      </c>
      <c r="EK55">
        <v>33283</v>
      </c>
      <c r="EL55">
        <v>35463.4</v>
      </c>
      <c r="EM55">
        <v>39669.699999999997</v>
      </c>
      <c r="EN55">
        <v>42259.7</v>
      </c>
      <c r="EO55">
        <v>1.51468</v>
      </c>
      <c r="EP55">
        <v>2.2144200000000001</v>
      </c>
      <c r="EQ55">
        <v>0.131883</v>
      </c>
      <c r="ER55">
        <v>0</v>
      </c>
      <c r="ES55">
        <v>30.2683</v>
      </c>
      <c r="ET55">
        <v>999.9</v>
      </c>
      <c r="EU55">
        <v>73.8</v>
      </c>
      <c r="EV55">
        <v>33.200000000000003</v>
      </c>
      <c r="EW55">
        <v>37.181800000000003</v>
      </c>
      <c r="EX55">
        <v>57.370800000000003</v>
      </c>
      <c r="EY55">
        <v>-3.7179500000000001</v>
      </c>
      <c r="EZ55">
        <v>2</v>
      </c>
      <c r="FA55">
        <v>0.35443599999999997</v>
      </c>
      <c r="FB55">
        <v>-0.12626100000000001</v>
      </c>
      <c r="FC55">
        <v>20.273900000000001</v>
      </c>
      <c r="FD55">
        <v>5.2196899999999999</v>
      </c>
      <c r="FE55">
        <v>12.005000000000001</v>
      </c>
      <c r="FF55">
        <v>4.9862000000000002</v>
      </c>
      <c r="FG55">
        <v>3.2845300000000002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1.8621799999999999</v>
      </c>
      <c r="FN55">
        <v>1.8642300000000001</v>
      </c>
      <c r="FO55">
        <v>1.8603400000000001</v>
      </c>
      <c r="FP55">
        <v>1.86097</v>
      </c>
      <c r="FQ55">
        <v>1.86016</v>
      </c>
      <c r="FR55">
        <v>1.86188</v>
      </c>
      <c r="FS55">
        <v>1.8584400000000001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-4.758</v>
      </c>
      <c r="GH55">
        <v>0.27889999999999998</v>
      </c>
      <c r="GI55">
        <v>-3.8812981962806838</v>
      </c>
      <c r="GJ55">
        <v>-3.9744887815693084E-3</v>
      </c>
      <c r="GK55">
        <v>1.847162108954052E-6</v>
      </c>
      <c r="GL55">
        <v>-4.4217609294687878E-10</v>
      </c>
      <c r="GM55">
        <v>-3.5710143375135749E-2</v>
      </c>
      <c r="GN55">
        <v>-2.5986294017825021E-3</v>
      </c>
      <c r="GO55">
        <v>9.7579789506272807E-4</v>
      </c>
      <c r="GP55">
        <v>-1.8446741173202889E-5</v>
      </c>
      <c r="GQ55">
        <v>6</v>
      </c>
      <c r="GR55">
        <v>2080</v>
      </c>
      <c r="GS55">
        <v>4</v>
      </c>
      <c r="GT55">
        <v>32</v>
      </c>
      <c r="GU55">
        <v>139.6</v>
      </c>
      <c r="GV55">
        <v>139.69999999999999</v>
      </c>
      <c r="GW55">
        <v>0.931396</v>
      </c>
      <c r="GX55">
        <v>2.5549300000000001</v>
      </c>
      <c r="GY55">
        <v>2.04834</v>
      </c>
      <c r="GZ55">
        <v>2.6135299999999999</v>
      </c>
      <c r="HA55">
        <v>2.1972700000000001</v>
      </c>
      <c r="HB55">
        <v>2.34375</v>
      </c>
      <c r="HC55">
        <v>38.305599999999998</v>
      </c>
      <c r="HD55">
        <v>14.228300000000001</v>
      </c>
      <c r="HE55">
        <v>18</v>
      </c>
      <c r="HF55">
        <v>270.38400000000001</v>
      </c>
      <c r="HG55">
        <v>760.94899999999996</v>
      </c>
      <c r="HH55">
        <v>31.000800000000002</v>
      </c>
      <c r="HI55">
        <v>31.980899999999998</v>
      </c>
      <c r="HJ55">
        <v>30.000399999999999</v>
      </c>
      <c r="HK55">
        <v>31.881799999999998</v>
      </c>
      <c r="HL55">
        <v>31.8429</v>
      </c>
      <c r="HM55">
        <v>18.6447</v>
      </c>
      <c r="HN55">
        <v>15.5122</v>
      </c>
      <c r="HO55">
        <v>100</v>
      </c>
      <c r="HP55">
        <v>31</v>
      </c>
      <c r="HQ55">
        <v>271.03500000000003</v>
      </c>
      <c r="HR55">
        <v>33.191400000000002</v>
      </c>
      <c r="HS55">
        <v>99.025999999999996</v>
      </c>
      <c r="HT55">
        <v>97.996300000000005</v>
      </c>
    </row>
    <row r="56" spans="1:228" x14ac:dyDescent="0.2">
      <c r="A56">
        <v>41</v>
      </c>
      <c r="B56">
        <v>1675361830</v>
      </c>
      <c r="C56">
        <v>159.5</v>
      </c>
      <c r="D56" t="s">
        <v>440</v>
      </c>
      <c r="E56" t="s">
        <v>441</v>
      </c>
      <c r="F56">
        <v>4</v>
      </c>
      <c r="G56">
        <v>1675361828</v>
      </c>
      <c r="H56">
        <f t="shared" si="0"/>
        <v>9.6335923195182819E-4</v>
      </c>
      <c r="I56">
        <f t="shared" si="1"/>
        <v>0.96335923195182815</v>
      </c>
      <c r="J56">
        <f t="shared" si="2"/>
        <v>3.7301335245399314</v>
      </c>
      <c r="K56">
        <f t="shared" si="3"/>
        <v>245.73971428571431</v>
      </c>
      <c r="L56">
        <f t="shared" si="4"/>
        <v>149.01225455356638</v>
      </c>
      <c r="M56">
        <f t="shared" si="5"/>
        <v>15.125508412678871</v>
      </c>
      <c r="N56">
        <f t="shared" si="6"/>
        <v>24.943841879942312</v>
      </c>
      <c r="O56">
        <f t="shared" si="7"/>
        <v>6.557552628936214E-2</v>
      </c>
      <c r="P56">
        <f t="shared" si="8"/>
        <v>2.7724765140717524</v>
      </c>
      <c r="Q56">
        <f t="shared" si="9"/>
        <v>6.4725900893816746E-2</v>
      </c>
      <c r="R56">
        <f t="shared" si="10"/>
        <v>4.052910633807584E-2</v>
      </c>
      <c r="S56">
        <f t="shared" si="11"/>
        <v>226.11711823553566</v>
      </c>
      <c r="T56">
        <f t="shared" si="12"/>
        <v>33.725496632947817</v>
      </c>
      <c r="U56">
        <f t="shared" si="13"/>
        <v>32.412057142857137</v>
      </c>
      <c r="V56">
        <f t="shared" si="14"/>
        <v>4.8875879513321596</v>
      </c>
      <c r="W56">
        <f t="shared" si="15"/>
        <v>69.653665521182575</v>
      </c>
      <c r="X56">
        <f t="shared" si="16"/>
        <v>3.438782126126291</v>
      </c>
      <c r="Y56">
        <f t="shared" si="17"/>
        <v>4.9369722331131491</v>
      </c>
      <c r="Z56">
        <f t="shared" si="18"/>
        <v>1.4488058252058686</v>
      </c>
      <c r="AA56">
        <f t="shared" si="19"/>
        <v>-42.484142129075622</v>
      </c>
      <c r="AB56">
        <f t="shared" si="20"/>
        <v>26.646186542895148</v>
      </c>
      <c r="AC56">
        <f t="shared" si="21"/>
        <v>2.1903683922376582</v>
      </c>
      <c r="AD56">
        <f t="shared" si="22"/>
        <v>212.46953104159283</v>
      </c>
      <c r="AE56">
        <f t="shared" si="23"/>
        <v>14.590420828109572</v>
      </c>
      <c r="AF56">
        <f t="shared" si="24"/>
        <v>0.90813796105173128</v>
      </c>
      <c r="AG56">
        <f t="shared" si="25"/>
        <v>3.7301335245399314</v>
      </c>
      <c r="AH56">
        <v>267.12751991055097</v>
      </c>
      <c r="AI56">
        <v>256.97876969696972</v>
      </c>
      <c r="AJ56">
        <v>1.746030577295036</v>
      </c>
      <c r="AK56">
        <v>61.475398606937702</v>
      </c>
      <c r="AL56">
        <f t="shared" si="26"/>
        <v>0.96335923195182815</v>
      </c>
      <c r="AM56">
        <v>33.060010259498021</v>
      </c>
      <c r="AN56">
        <v>33.88677757575757</v>
      </c>
      <c r="AO56">
        <v>5.2391526330722278E-3</v>
      </c>
      <c r="AP56">
        <v>100.62965961316399</v>
      </c>
      <c r="AQ56">
        <v>367</v>
      </c>
      <c r="AR56">
        <v>56</v>
      </c>
      <c r="AS56">
        <f t="shared" si="27"/>
        <v>1</v>
      </c>
      <c r="AT56">
        <f t="shared" si="28"/>
        <v>0</v>
      </c>
      <c r="AU56">
        <f t="shared" si="29"/>
        <v>47535.668530329654</v>
      </c>
      <c r="AV56">
        <f t="shared" si="30"/>
        <v>1200.004285714286</v>
      </c>
      <c r="AW56">
        <f t="shared" si="31"/>
        <v>1025.929213593542</v>
      </c>
      <c r="AX56">
        <f t="shared" si="32"/>
        <v>0.85493795797810157</v>
      </c>
      <c r="AY56">
        <f t="shared" si="33"/>
        <v>0.18843025889773599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1675361828</v>
      </c>
      <c r="BF56">
        <v>245.73971428571431</v>
      </c>
      <c r="BG56">
        <v>259.41385714285713</v>
      </c>
      <c r="BH56">
        <v>33.877914285714283</v>
      </c>
      <c r="BI56">
        <v>33.06802857142857</v>
      </c>
      <c r="BJ56">
        <v>250.50757142857151</v>
      </c>
      <c r="BK56">
        <v>33.599028571428569</v>
      </c>
      <c r="BL56">
        <v>649.99699999999996</v>
      </c>
      <c r="BM56">
        <v>101.40514285714291</v>
      </c>
      <c r="BN56">
        <v>9.9988099999999996E-2</v>
      </c>
      <c r="BO56">
        <v>32.590328571428572</v>
      </c>
      <c r="BP56">
        <v>32.412057142857137</v>
      </c>
      <c r="BQ56">
        <v>999.89999999999986</v>
      </c>
      <c r="BR56">
        <v>0</v>
      </c>
      <c r="BS56">
        <v>0</v>
      </c>
      <c r="BT56">
        <v>9003.8385714285723</v>
      </c>
      <c r="BU56">
        <v>0</v>
      </c>
      <c r="BV56">
        <v>145.98185714285711</v>
      </c>
      <c r="BW56">
        <v>-13.67412857142857</v>
      </c>
      <c r="BX56">
        <v>254.3567142857143</v>
      </c>
      <c r="BY56">
        <v>268.28571428571428</v>
      </c>
      <c r="BZ56">
        <v>0.80987171428571436</v>
      </c>
      <c r="CA56">
        <v>259.41385714285713</v>
      </c>
      <c r="CB56">
        <v>33.06802857142857</v>
      </c>
      <c r="CC56">
        <v>3.4353985714285722</v>
      </c>
      <c r="CD56">
        <v>3.3532728571428572</v>
      </c>
      <c r="CE56">
        <v>26.303799999999999</v>
      </c>
      <c r="CF56">
        <v>25.894585714285711</v>
      </c>
      <c r="CG56">
        <v>1200.004285714286</v>
      </c>
      <c r="CH56">
        <v>0.49998700000000001</v>
      </c>
      <c r="CI56">
        <v>0.50001300000000004</v>
      </c>
      <c r="CJ56">
        <v>0</v>
      </c>
      <c r="CK56">
        <v>1068.8757142857139</v>
      </c>
      <c r="CL56">
        <v>4.9990899999999998</v>
      </c>
      <c r="CM56">
        <v>11649.157142857141</v>
      </c>
      <c r="CN56">
        <v>9557.841428571428</v>
      </c>
      <c r="CO56">
        <v>41.803142857142859</v>
      </c>
      <c r="CP56">
        <v>43.660428571428568</v>
      </c>
      <c r="CQ56">
        <v>42.553142857142859</v>
      </c>
      <c r="CR56">
        <v>42.875</v>
      </c>
      <c r="CS56">
        <v>43.186999999999998</v>
      </c>
      <c r="CT56">
        <v>597.48428571428565</v>
      </c>
      <c r="CU56">
        <v>597.51999999999987</v>
      </c>
      <c r="CV56">
        <v>0</v>
      </c>
      <c r="CW56">
        <v>1675361848.3</v>
      </c>
      <c r="CX56">
        <v>0</v>
      </c>
      <c r="CY56">
        <v>1675353449.5</v>
      </c>
      <c r="CZ56" t="s">
        <v>356</v>
      </c>
      <c r="DA56">
        <v>1675353449.5</v>
      </c>
      <c r="DB56">
        <v>1675353444</v>
      </c>
      <c r="DC56">
        <v>1</v>
      </c>
      <c r="DD56">
        <v>8.2000000000000003E-2</v>
      </c>
      <c r="DE56">
        <v>2.5000000000000001E-2</v>
      </c>
      <c r="DF56">
        <v>-5.3170000000000002</v>
      </c>
      <c r="DG56">
        <v>0.30099999999999999</v>
      </c>
      <c r="DH56">
        <v>415</v>
      </c>
      <c r="DI56">
        <v>32</v>
      </c>
      <c r="DJ56">
        <v>0.41</v>
      </c>
      <c r="DK56">
        <v>0.21</v>
      </c>
      <c r="DL56">
        <v>-13.58506829268293</v>
      </c>
      <c r="DM56">
        <v>-0.78151567944249989</v>
      </c>
      <c r="DN56">
        <v>8.1736511347921814E-2</v>
      </c>
      <c r="DO56">
        <v>0</v>
      </c>
      <c r="DP56">
        <v>0.83168702439024389</v>
      </c>
      <c r="DQ56">
        <v>-0.21692266202090371</v>
      </c>
      <c r="DR56">
        <v>2.3390869911025701E-2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357</v>
      </c>
      <c r="EA56">
        <v>3.2977300000000001</v>
      </c>
      <c r="EB56">
        <v>2.6251899999999999</v>
      </c>
      <c r="EC56">
        <v>6.8408499999999997E-2</v>
      </c>
      <c r="ED56">
        <v>6.9824499999999998E-2</v>
      </c>
      <c r="EE56">
        <v>0.139431</v>
      </c>
      <c r="EF56">
        <v>0.13606699999999999</v>
      </c>
      <c r="EG56">
        <v>28143.3</v>
      </c>
      <c r="EH56">
        <v>28580.6</v>
      </c>
      <c r="EI56">
        <v>28101</v>
      </c>
      <c r="EJ56">
        <v>29565.599999999999</v>
      </c>
      <c r="EK56">
        <v>33280.400000000001</v>
      </c>
      <c r="EL56">
        <v>35461.1</v>
      </c>
      <c r="EM56">
        <v>39669.199999999997</v>
      </c>
      <c r="EN56">
        <v>42260</v>
      </c>
      <c r="EO56">
        <v>1.51525</v>
      </c>
      <c r="EP56">
        <v>2.2144200000000001</v>
      </c>
      <c r="EQ56">
        <v>0.13159199999999999</v>
      </c>
      <c r="ER56">
        <v>0</v>
      </c>
      <c r="ES56">
        <v>30.272400000000001</v>
      </c>
      <c r="ET56">
        <v>999.9</v>
      </c>
      <c r="EU56">
        <v>73.8</v>
      </c>
      <c r="EV56">
        <v>33.200000000000003</v>
      </c>
      <c r="EW56">
        <v>37.184199999999997</v>
      </c>
      <c r="EX56">
        <v>57.340800000000002</v>
      </c>
      <c r="EY56">
        <v>-3.6097800000000002</v>
      </c>
      <c r="EZ56">
        <v>2</v>
      </c>
      <c r="FA56">
        <v>0.35474600000000001</v>
      </c>
      <c r="FB56">
        <v>-0.12342599999999999</v>
      </c>
      <c r="FC56">
        <v>20.273800000000001</v>
      </c>
      <c r="FD56">
        <v>5.2193899999999998</v>
      </c>
      <c r="FE56">
        <v>12.0046</v>
      </c>
      <c r="FF56">
        <v>4.9866999999999999</v>
      </c>
      <c r="FG56">
        <v>3.2844799999999998</v>
      </c>
      <c r="FH56">
        <v>9999</v>
      </c>
      <c r="FI56">
        <v>9999</v>
      </c>
      <c r="FJ56">
        <v>9999</v>
      </c>
      <c r="FK56">
        <v>999.9</v>
      </c>
      <c r="FL56">
        <v>1.8658300000000001</v>
      </c>
      <c r="FM56">
        <v>1.8621799999999999</v>
      </c>
      <c r="FN56">
        <v>1.8642399999999999</v>
      </c>
      <c r="FO56">
        <v>1.86033</v>
      </c>
      <c r="FP56">
        <v>1.86097</v>
      </c>
      <c r="FQ56">
        <v>1.86016</v>
      </c>
      <c r="FR56">
        <v>1.86188</v>
      </c>
      <c r="FS56">
        <v>1.8584400000000001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-4.7789999999999999</v>
      </c>
      <c r="GH56">
        <v>0.27889999999999998</v>
      </c>
      <c r="GI56">
        <v>-3.8812981962806838</v>
      </c>
      <c r="GJ56">
        <v>-3.9744887815693084E-3</v>
      </c>
      <c r="GK56">
        <v>1.847162108954052E-6</v>
      </c>
      <c r="GL56">
        <v>-4.4217609294687878E-10</v>
      </c>
      <c r="GM56">
        <v>-3.5710143375135749E-2</v>
      </c>
      <c r="GN56">
        <v>-2.5986294017825021E-3</v>
      </c>
      <c r="GO56">
        <v>9.7579789506272807E-4</v>
      </c>
      <c r="GP56">
        <v>-1.8446741173202889E-5</v>
      </c>
      <c r="GQ56">
        <v>6</v>
      </c>
      <c r="GR56">
        <v>2080</v>
      </c>
      <c r="GS56">
        <v>4</v>
      </c>
      <c r="GT56">
        <v>32</v>
      </c>
      <c r="GU56">
        <v>139.69999999999999</v>
      </c>
      <c r="GV56">
        <v>139.80000000000001</v>
      </c>
      <c r="GW56">
        <v>0.950928</v>
      </c>
      <c r="GX56">
        <v>2.5585900000000001</v>
      </c>
      <c r="GY56">
        <v>2.04834</v>
      </c>
      <c r="GZ56">
        <v>2.6122999999999998</v>
      </c>
      <c r="HA56">
        <v>2.1972700000000001</v>
      </c>
      <c r="HB56">
        <v>2.34009</v>
      </c>
      <c r="HC56">
        <v>38.330100000000002</v>
      </c>
      <c r="HD56">
        <v>14.2196</v>
      </c>
      <c r="HE56">
        <v>18</v>
      </c>
      <c r="HF56">
        <v>270.63099999999997</v>
      </c>
      <c r="HG56">
        <v>760.99</v>
      </c>
      <c r="HH56">
        <v>31.000800000000002</v>
      </c>
      <c r="HI56">
        <v>31.984999999999999</v>
      </c>
      <c r="HJ56">
        <v>30.000399999999999</v>
      </c>
      <c r="HK56">
        <v>31.885300000000001</v>
      </c>
      <c r="HL56">
        <v>31.8462</v>
      </c>
      <c r="HM56">
        <v>19.0318</v>
      </c>
      <c r="HN56">
        <v>15.239599999999999</v>
      </c>
      <c r="HO56">
        <v>100</v>
      </c>
      <c r="HP56">
        <v>31</v>
      </c>
      <c r="HQ56">
        <v>277.71300000000002</v>
      </c>
      <c r="HR56">
        <v>33.200200000000002</v>
      </c>
      <c r="HS56">
        <v>99.025000000000006</v>
      </c>
      <c r="HT56">
        <v>97.996799999999993</v>
      </c>
    </row>
    <row r="57" spans="1:228" x14ac:dyDescent="0.2">
      <c r="A57">
        <v>42</v>
      </c>
      <c r="B57">
        <v>1675361834</v>
      </c>
      <c r="C57">
        <v>163.5</v>
      </c>
      <c r="D57" t="s">
        <v>442</v>
      </c>
      <c r="E57" t="s">
        <v>443</v>
      </c>
      <c r="F57">
        <v>4</v>
      </c>
      <c r="G57">
        <v>1675361831.6875</v>
      </c>
      <c r="H57">
        <f t="shared" si="0"/>
        <v>9.2251296520453165E-4</v>
      </c>
      <c r="I57">
        <f t="shared" si="1"/>
        <v>0.92251296520453163</v>
      </c>
      <c r="J57">
        <f t="shared" si="2"/>
        <v>3.9105549959986439</v>
      </c>
      <c r="K57">
        <f t="shared" si="3"/>
        <v>251.91312500000001</v>
      </c>
      <c r="L57">
        <f t="shared" si="4"/>
        <v>146.61530537141067</v>
      </c>
      <c r="M57">
        <f t="shared" si="5"/>
        <v>14.882201792226427</v>
      </c>
      <c r="N57">
        <f t="shared" si="6"/>
        <v>25.57046790485629</v>
      </c>
      <c r="O57">
        <f t="shared" si="7"/>
        <v>6.2883675666424929E-2</v>
      </c>
      <c r="P57">
        <f t="shared" si="8"/>
        <v>2.7769332308939418</v>
      </c>
      <c r="Q57">
        <f t="shared" si="9"/>
        <v>6.2103161602990987E-2</v>
      </c>
      <c r="R57">
        <f t="shared" si="10"/>
        <v>3.8883794863470281E-2</v>
      </c>
      <c r="S57">
        <f t="shared" si="11"/>
        <v>226.1164342356293</v>
      </c>
      <c r="T57">
        <f t="shared" si="12"/>
        <v>33.737234569604311</v>
      </c>
      <c r="U57">
        <f t="shared" si="13"/>
        <v>32.407649999999997</v>
      </c>
      <c r="V57">
        <f t="shared" si="14"/>
        <v>4.8863725621830314</v>
      </c>
      <c r="W57">
        <f t="shared" si="15"/>
        <v>69.677523753087357</v>
      </c>
      <c r="X57">
        <f t="shared" si="16"/>
        <v>3.440407644551887</v>
      </c>
      <c r="Y57">
        <f t="shared" si="17"/>
        <v>4.9376146843901658</v>
      </c>
      <c r="Z57">
        <f t="shared" si="18"/>
        <v>1.4459649176311444</v>
      </c>
      <c r="AA57">
        <f t="shared" si="19"/>
        <v>-40.682821765519847</v>
      </c>
      <c r="AB57">
        <f t="shared" si="20"/>
        <v>27.694483128328041</v>
      </c>
      <c r="AC57">
        <f t="shared" si="21"/>
        <v>2.2728633776557339</v>
      </c>
      <c r="AD57">
        <f t="shared" si="22"/>
        <v>215.40095897609325</v>
      </c>
      <c r="AE57">
        <f t="shared" si="23"/>
        <v>14.619939709616899</v>
      </c>
      <c r="AF57">
        <f t="shared" si="24"/>
        <v>0.8946216071837948</v>
      </c>
      <c r="AG57">
        <f t="shared" si="25"/>
        <v>3.9105549959986439</v>
      </c>
      <c r="AH57">
        <v>274.10336617232292</v>
      </c>
      <c r="AI57">
        <v>263.87139999999982</v>
      </c>
      <c r="AJ57">
        <v>1.7223535562971579</v>
      </c>
      <c r="AK57">
        <v>61.475398606937702</v>
      </c>
      <c r="AL57">
        <f t="shared" si="26"/>
        <v>0.92251296520453163</v>
      </c>
      <c r="AM57">
        <v>33.08848108180441</v>
      </c>
      <c r="AN57">
        <v>33.900944242424238</v>
      </c>
      <c r="AO57">
        <v>1.658360509004055E-3</v>
      </c>
      <c r="AP57">
        <v>100.62965961316399</v>
      </c>
      <c r="AQ57">
        <v>367</v>
      </c>
      <c r="AR57">
        <v>56</v>
      </c>
      <c r="AS57">
        <f t="shared" si="27"/>
        <v>1</v>
      </c>
      <c r="AT57">
        <f t="shared" si="28"/>
        <v>0</v>
      </c>
      <c r="AU57">
        <f t="shared" si="29"/>
        <v>47658.328043278074</v>
      </c>
      <c r="AV57">
        <f t="shared" si="30"/>
        <v>1200</v>
      </c>
      <c r="AW57">
        <f t="shared" si="31"/>
        <v>1025.9256135935905</v>
      </c>
      <c r="AX57">
        <f t="shared" si="32"/>
        <v>0.85493801132799196</v>
      </c>
      <c r="AY57">
        <f t="shared" si="33"/>
        <v>0.18843036186302442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1675361831.6875</v>
      </c>
      <c r="BF57">
        <v>251.91312500000001</v>
      </c>
      <c r="BG57">
        <v>265.61687500000011</v>
      </c>
      <c r="BH57">
        <v>33.893937500000007</v>
      </c>
      <c r="BI57">
        <v>33.0961</v>
      </c>
      <c r="BJ57">
        <v>256.70037500000001</v>
      </c>
      <c r="BK57">
        <v>33.6150375</v>
      </c>
      <c r="BL57">
        <v>649.98149999999998</v>
      </c>
      <c r="BM57">
        <v>101.40525</v>
      </c>
      <c r="BN57">
        <v>9.98538125E-2</v>
      </c>
      <c r="BO57">
        <v>32.592637500000002</v>
      </c>
      <c r="BP57">
        <v>32.407649999999997</v>
      </c>
      <c r="BQ57">
        <v>999.9</v>
      </c>
      <c r="BR57">
        <v>0</v>
      </c>
      <c r="BS57">
        <v>0</v>
      </c>
      <c r="BT57">
        <v>9027.5</v>
      </c>
      <c r="BU57">
        <v>0</v>
      </c>
      <c r="BV57">
        <v>147.30699999999999</v>
      </c>
      <c r="BW57">
        <v>-13.70365</v>
      </c>
      <c r="BX57">
        <v>260.75099999999998</v>
      </c>
      <c r="BY57">
        <v>274.70862499999998</v>
      </c>
      <c r="BZ57">
        <v>0.79783962499999994</v>
      </c>
      <c r="CA57">
        <v>265.61687500000011</v>
      </c>
      <c r="CB57">
        <v>33.0961</v>
      </c>
      <c r="CC57">
        <v>3.437028750000001</v>
      </c>
      <c r="CD57">
        <v>3.356125</v>
      </c>
      <c r="CE57">
        <v>26.3118625</v>
      </c>
      <c r="CF57">
        <v>25.908962500000001</v>
      </c>
      <c r="CG57">
        <v>1200</v>
      </c>
      <c r="CH57">
        <v>0.49998700000000001</v>
      </c>
      <c r="CI57">
        <v>0.50001300000000004</v>
      </c>
      <c r="CJ57">
        <v>0</v>
      </c>
      <c r="CK57">
        <v>1068.2112500000001</v>
      </c>
      <c r="CL57">
        <v>4.9990899999999998</v>
      </c>
      <c r="CM57">
        <v>11643.8125</v>
      </c>
      <c r="CN57">
        <v>9557.8100000000013</v>
      </c>
      <c r="CO57">
        <v>41.811999999999998</v>
      </c>
      <c r="CP57">
        <v>43.66375</v>
      </c>
      <c r="CQ57">
        <v>42.561999999999998</v>
      </c>
      <c r="CR57">
        <v>42.875</v>
      </c>
      <c r="CS57">
        <v>43.186999999999998</v>
      </c>
      <c r="CT57">
        <v>597.48</v>
      </c>
      <c r="CU57">
        <v>597.52</v>
      </c>
      <c r="CV57">
        <v>0</v>
      </c>
      <c r="CW57">
        <v>1675361852.5</v>
      </c>
      <c r="CX57">
        <v>0</v>
      </c>
      <c r="CY57">
        <v>1675353449.5</v>
      </c>
      <c r="CZ57" t="s">
        <v>356</v>
      </c>
      <c r="DA57">
        <v>1675353449.5</v>
      </c>
      <c r="DB57">
        <v>1675353444</v>
      </c>
      <c r="DC57">
        <v>1</v>
      </c>
      <c r="DD57">
        <v>8.2000000000000003E-2</v>
      </c>
      <c r="DE57">
        <v>2.5000000000000001E-2</v>
      </c>
      <c r="DF57">
        <v>-5.3170000000000002</v>
      </c>
      <c r="DG57">
        <v>0.30099999999999999</v>
      </c>
      <c r="DH57">
        <v>415</v>
      </c>
      <c r="DI57">
        <v>32</v>
      </c>
      <c r="DJ57">
        <v>0.41</v>
      </c>
      <c r="DK57">
        <v>0.21</v>
      </c>
      <c r="DL57">
        <v>-13.63250975609756</v>
      </c>
      <c r="DM57">
        <v>-0.55683135888501434</v>
      </c>
      <c r="DN57">
        <v>5.9066798915184522E-2</v>
      </c>
      <c r="DO57">
        <v>0</v>
      </c>
      <c r="DP57">
        <v>0.81849521951219506</v>
      </c>
      <c r="DQ57">
        <v>-0.16631425087108109</v>
      </c>
      <c r="DR57">
        <v>1.8664541412061159E-2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357</v>
      </c>
      <c r="EA57">
        <v>3.2978499999999999</v>
      </c>
      <c r="EB57">
        <v>2.6255000000000002</v>
      </c>
      <c r="EC57">
        <v>6.9931400000000005E-2</v>
      </c>
      <c r="ED57">
        <v>7.13202E-2</v>
      </c>
      <c r="EE57">
        <v>0.13947499999999999</v>
      </c>
      <c r="EF57">
        <v>0.13613</v>
      </c>
      <c r="EG57">
        <v>28097.599999999999</v>
      </c>
      <c r="EH57">
        <v>28534</v>
      </c>
      <c r="EI57">
        <v>28101.3</v>
      </c>
      <c r="EJ57">
        <v>29565</v>
      </c>
      <c r="EK57">
        <v>33279</v>
      </c>
      <c r="EL57">
        <v>35458</v>
      </c>
      <c r="EM57">
        <v>39669.5</v>
      </c>
      <c r="EN57">
        <v>42259.3</v>
      </c>
      <c r="EO57">
        <v>1.51423</v>
      </c>
      <c r="EP57">
        <v>2.2141999999999999</v>
      </c>
      <c r="EQ57">
        <v>0.13167400000000001</v>
      </c>
      <c r="ER57">
        <v>0</v>
      </c>
      <c r="ES57">
        <v>30.272300000000001</v>
      </c>
      <c r="ET57">
        <v>999.9</v>
      </c>
      <c r="EU57">
        <v>73.8</v>
      </c>
      <c r="EV57">
        <v>33.200000000000003</v>
      </c>
      <c r="EW57">
        <v>37.183199999999999</v>
      </c>
      <c r="EX57">
        <v>57.370800000000003</v>
      </c>
      <c r="EY57">
        <v>-3.5617000000000001</v>
      </c>
      <c r="EZ57">
        <v>2</v>
      </c>
      <c r="FA57">
        <v>0.35497200000000001</v>
      </c>
      <c r="FB57">
        <v>-0.120809</v>
      </c>
      <c r="FC57">
        <v>20.273800000000001</v>
      </c>
      <c r="FD57">
        <v>5.2195400000000003</v>
      </c>
      <c r="FE57">
        <v>12.0044</v>
      </c>
      <c r="FF57">
        <v>4.9865000000000004</v>
      </c>
      <c r="FG57">
        <v>3.2844799999999998</v>
      </c>
      <c r="FH57">
        <v>9999</v>
      </c>
      <c r="FI57">
        <v>9999</v>
      </c>
      <c r="FJ57">
        <v>9999</v>
      </c>
      <c r="FK57">
        <v>999.9</v>
      </c>
      <c r="FL57">
        <v>1.8658300000000001</v>
      </c>
      <c r="FM57">
        <v>1.8621799999999999</v>
      </c>
      <c r="FN57">
        <v>1.8642300000000001</v>
      </c>
      <c r="FO57">
        <v>1.8603400000000001</v>
      </c>
      <c r="FP57">
        <v>1.86097</v>
      </c>
      <c r="FQ57">
        <v>1.8601799999999999</v>
      </c>
      <c r="FR57">
        <v>1.86188</v>
      </c>
      <c r="FS57">
        <v>1.85843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-4.8</v>
      </c>
      <c r="GH57">
        <v>0.27889999999999998</v>
      </c>
      <c r="GI57">
        <v>-3.8812981962806838</v>
      </c>
      <c r="GJ57">
        <v>-3.9744887815693084E-3</v>
      </c>
      <c r="GK57">
        <v>1.847162108954052E-6</v>
      </c>
      <c r="GL57">
        <v>-4.4217609294687878E-10</v>
      </c>
      <c r="GM57">
        <v>-3.5710143375135749E-2</v>
      </c>
      <c r="GN57">
        <v>-2.5986294017825021E-3</v>
      </c>
      <c r="GO57">
        <v>9.7579789506272807E-4</v>
      </c>
      <c r="GP57">
        <v>-1.8446741173202889E-5</v>
      </c>
      <c r="GQ57">
        <v>6</v>
      </c>
      <c r="GR57">
        <v>2080</v>
      </c>
      <c r="GS57">
        <v>4</v>
      </c>
      <c r="GT57">
        <v>32</v>
      </c>
      <c r="GU57">
        <v>139.69999999999999</v>
      </c>
      <c r="GV57">
        <v>139.80000000000001</v>
      </c>
      <c r="GW57">
        <v>0.96923800000000004</v>
      </c>
      <c r="GX57">
        <v>2.5695800000000002</v>
      </c>
      <c r="GY57">
        <v>2.04834</v>
      </c>
      <c r="GZ57">
        <v>2.6122999999999998</v>
      </c>
      <c r="HA57">
        <v>2.1972700000000001</v>
      </c>
      <c r="HB57">
        <v>2.3156699999999999</v>
      </c>
      <c r="HC57">
        <v>38.305599999999998</v>
      </c>
      <c r="HD57">
        <v>14.2021</v>
      </c>
      <c r="HE57">
        <v>18</v>
      </c>
      <c r="HF57">
        <v>270.23</v>
      </c>
      <c r="HG57">
        <v>760.82100000000003</v>
      </c>
      <c r="HH57">
        <v>31.000800000000002</v>
      </c>
      <c r="HI57">
        <v>31.988700000000001</v>
      </c>
      <c r="HJ57">
        <v>30.000399999999999</v>
      </c>
      <c r="HK57">
        <v>31.889399999999998</v>
      </c>
      <c r="HL57">
        <v>31.849900000000002</v>
      </c>
      <c r="HM57">
        <v>19.419</v>
      </c>
      <c r="HN57">
        <v>15.239599999999999</v>
      </c>
      <c r="HO57">
        <v>100</v>
      </c>
      <c r="HP57">
        <v>31</v>
      </c>
      <c r="HQ57">
        <v>284.39100000000002</v>
      </c>
      <c r="HR57">
        <v>33.202300000000001</v>
      </c>
      <c r="HS57">
        <v>99.025899999999993</v>
      </c>
      <c r="HT57">
        <v>97.995000000000005</v>
      </c>
    </row>
    <row r="58" spans="1:228" x14ac:dyDescent="0.2">
      <c r="A58">
        <v>43</v>
      </c>
      <c r="B58">
        <v>1675361838</v>
      </c>
      <c r="C58">
        <v>167.5</v>
      </c>
      <c r="D58" t="s">
        <v>444</v>
      </c>
      <c r="E58" t="s">
        <v>445</v>
      </c>
      <c r="F58">
        <v>4</v>
      </c>
      <c r="G58">
        <v>1675361836</v>
      </c>
      <c r="H58">
        <f t="shared" si="0"/>
        <v>9.1831524124932537E-4</v>
      </c>
      <c r="I58">
        <f t="shared" si="1"/>
        <v>0.9183152412493254</v>
      </c>
      <c r="J58">
        <f t="shared" si="2"/>
        <v>3.9454209337031463</v>
      </c>
      <c r="K58">
        <f t="shared" si="3"/>
        <v>259.10885714285718</v>
      </c>
      <c r="L58">
        <f t="shared" si="4"/>
        <v>152.26955204224137</v>
      </c>
      <c r="M58">
        <f t="shared" si="5"/>
        <v>15.456224331981364</v>
      </c>
      <c r="N58">
        <f t="shared" si="6"/>
        <v>26.301020582843254</v>
      </c>
      <c r="O58">
        <f t="shared" si="7"/>
        <v>6.2579708823786287E-2</v>
      </c>
      <c r="P58">
        <f t="shared" si="8"/>
        <v>2.7680388606047153</v>
      </c>
      <c r="Q58">
        <f t="shared" si="9"/>
        <v>6.1804221438287121E-2</v>
      </c>
      <c r="R58">
        <f t="shared" si="10"/>
        <v>3.8696512124891246E-2</v>
      </c>
      <c r="S58">
        <f t="shared" si="11"/>
        <v>226.11711823553566</v>
      </c>
      <c r="T58">
        <f t="shared" si="12"/>
        <v>33.743144039591655</v>
      </c>
      <c r="U58">
        <f t="shared" si="13"/>
        <v>32.415785714285718</v>
      </c>
      <c r="V58">
        <f t="shared" si="14"/>
        <v>4.8886164114646906</v>
      </c>
      <c r="W58">
        <f t="shared" si="15"/>
        <v>69.710314967236499</v>
      </c>
      <c r="X58">
        <f t="shared" si="16"/>
        <v>3.4422910515166194</v>
      </c>
      <c r="Y58">
        <f t="shared" si="17"/>
        <v>4.9379938293701287</v>
      </c>
      <c r="Z58">
        <f t="shared" si="18"/>
        <v>1.4463253599480712</v>
      </c>
      <c r="AA58">
        <f t="shared" si="19"/>
        <v>-40.497702139095246</v>
      </c>
      <c r="AB58">
        <f t="shared" si="20"/>
        <v>26.595008934073807</v>
      </c>
      <c r="AC58">
        <f t="shared" si="21"/>
        <v>2.1897458544268442</v>
      </c>
      <c r="AD58">
        <f t="shared" si="22"/>
        <v>214.40417088494104</v>
      </c>
      <c r="AE58">
        <f t="shared" si="23"/>
        <v>14.635056586146302</v>
      </c>
      <c r="AF58">
        <f t="shared" si="24"/>
        <v>0.89948616339439169</v>
      </c>
      <c r="AG58">
        <f t="shared" si="25"/>
        <v>3.9454209337031463</v>
      </c>
      <c r="AH58">
        <v>281.01114646788432</v>
      </c>
      <c r="AI58">
        <v>270.77072727272719</v>
      </c>
      <c r="AJ58">
        <v>1.7160609424280979</v>
      </c>
      <c r="AK58">
        <v>61.475398606937702</v>
      </c>
      <c r="AL58">
        <f t="shared" si="26"/>
        <v>0.9183152412493254</v>
      </c>
      <c r="AM58">
        <v>33.107267346616077</v>
      </c>
      <c r="AN58">
        <v>33.918918181818178</v>
      </c>
      <c r="AO58">
        <v>1.166689266030109E-3</v>
      </c>
      <c r="AP58">
        <v>100.62965961316399</v>
      </c>
      <c r="AQ58">
        <v>366</v>
      </c>
      <c r="AR58">
        <v>56</v>
      </c>
      <c r="AS58">
        <f t="shared" si="27"/>
        <v>1</v>
      </c>
      <c r="AT58">
        <f t="shared" si="28"/>
        <v>0</v>
      </c>
      <c r="AU58">
        <f t="shared" si="29"/>
        <v>47412.712045912653</v>
      </c>
      <c r="AV58">
        <f t="shared" si="30"/>
        <v>1200.004285714286</v>
      </c>
      <c r="AW58">
        <f t="shared" si="31"/>
        <v>1025.929213593542</v>
      </c>
      <c r="AX58">
        <f t="shared" si="32"/>
        <v>0.85493795797810157</v>
      </c>
      <c r="AY58">
        <f t="shared" si="33"/>
        <v>0.18843025889773599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1675361836</v>
      </c>
      <c r="BF58">
        <v>259.10885714285718</v>
      </c>
      <c r="BG58">
        <v>272.83214285714291</v>
      </c>
      <c r="BH58">
        <v>33.912300000000002</v>
      </c>
      <c r="BI58">
        <v>33.110228571428571</v>
      </c>
      <c r="BJ58">
        <v>263.91842857142859</v>
      </c>
      <c r="BK58">
        <v>33.633400000000002</v>
      </c>
      <c r="BL58">
        <v>650.05371428571414</v>
      </c>
      <c r="BM58">
        <v>101.40557142857141</v>
      </c>
      <c r="BN58">
        <v>0.1001079714285714</v>
      </c>
      <c r="BO58">
        <v>32.594000000000001</v>
      </c>
      <c r="BP58">
        <v>32.415785714285718</v>
      </c>
      <c r="BQ58">
        <v>999.89999999999986</v>
      </c>
      <c r="BR58">
        <v>0</v>
      </c>
      <c r="BS58">
        <v>0</v>
      </c>
      <c r="BT58">
        <v>8980.267142857143</v>
      </c>
      <c r="BU58">
        <v>0</v>
      </c>
      <c r="BV58">
        <v>150.2512857142857</v>
      </c>
      <c r="BW58">
        <v>-13.72358571428571</v>
      </c>
      <c r="BX58">
        <v>268.20414285714293</v>
      </c>
      <c r="BY58">
        <v>282.17514285714282</v>
      </c>
      <c r="BZ58">
        <v>0.80206085714285713</v>
      </c>
      <c r="CA58">
        <v>272.83214285714291</v>
      </c>
      <c r="CB58">
        <v>33.110228571428571</v>
      </c>
      <c r="CC58">
        <v>3.4388871428571428</v>
      </c>
      <c r="CD58">
        <v>3.3575557142857142</v>
      </c>
      <c r="CE58">
        <v>26.321014285714281</v>
      </c>
      <c r="CF58">
        <v>25.916142857142859</v>
      </c>
      <c r="CG58">
        <v>1200.004285714286</v>
      </c>
      <c r="CH58">
        <v>0.49998700000000001</v>
      </c>
      <c r="CI58">
        <v>0.50001300000000004</v>
      </c>
      <c r="CJ58">
        <v>0</v>
      </c>
      <c r="CK58">
        <v>1067.44</v>
      </c>
      <c r="CL58">
        <v>4.9990899999999998</v>
      </c>
      <c r="CM58">
        <v>11636.94285714286</v>
      </c>
      <c r="CN58">
        <v>9557.8457142857133</v>
      </c>
      <c r="CO58">
        <v>41.811999999999998</v>
      </c>
      <c r="CP58">
        <v>43.686999999999998</v>
      </c>
      <c r="CQ58">
        <v>42.561999999999998</v>
      </c>
      <c r="CR58">
        <v>42.875</v>
      </c>
      <c r="CS58">
        <v>43.186999999999998</v>
      </c>
      <c r="CT58">
        <v>597.48428571428576</v>
      </c>
      <c r="CU58">
        <v>597.51999999999987</v>
      </c>
      <c r="CV58">
        <v>0</v>
      </c>
      <c r="CW58">
        <v>1675361856.0999999</v>
      </c>
      <c r="CX58">
        <v>0</v>
      </c>
      <c r="CY58">
        <v>1675353449.5</v>
      </c>
      <c r="CZ58" t="s">
        <v>356</v>
      </c>
      <c r="DA58">
        <v>1675353449.5</v>
      </c>
      <c r="DB58">
        <v>1675353444</v>
      </c>
      <c r="DC58">
        <v>1</v>
      </c>
      <c r="DD58">
        <v>8.2000000000000003E-2</v>
      </c>
      <c r="DE58">
        <v>2.5000000000000001E-2</v>
      </c>
      <c r="DF58">
        <v>-5.3170000000000002</v>
      </c>
      <c r="DG58">
        <v>0.30099999999999999</v>
      </c>
      <c r="DH58">
        <v>415</v>
      </c>
      <c r="DI58">
        <v>32</v>
      </c>
      <c r="DJ58">
        <v>0.41</v>
      </c>
      <c r="DK58">
        <v>0.21</v>
      </c>
      <c r="DL58">
        <v>-13.66324146341463</v>
      </c>
      <c r="DM58">
        <v>-0.47106898954704901</v>
      </c>
      <c r="DN58">
        <v>5.190304270233935E-2</v>
      </c>
      <c r="DO58">
        <v>0</v>
      </c>
      <c r="DP58">
        <v>0.80862902439024387</v>
      </c>
      <c r="DQ58">
        <v>-7.7558320557492177E-2</v>
      </c>
      <c r="DR58">
        <v>8.5902087781999613E-3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369</v>
      </c>
      <c r="EA58">
        <v>3.2978499999999999</v>
      </c>
      <c r="EB58">
        <v>2.6251699999999998</v>
      </c>
      <c r="EC58">
        <v>7.1424399999999999E-2</v>
      </c>
      <c r="ED58">
        <v>7.2805300000000003E-2</v>
      </c>
      <c r="EE58">
        <v>0.139518</v>
      </c>
      <c r="EF58">
        <v>0.13614799999999999</v>
      </c>
      <c r="EG58">
        <v>28051.5</v>
      </c>
      <c r="EH58">
        <v>28487.8</v>
      </c>
      <c r="EI58">
        <v>28100.3</v>
      </c>
      <c r="EJ58">
        <v>29564.400000000001</v>
      </c>
      <c r="EK58">
        <v>33276.400000000001</v>
      </c>
      <c r="EL58">
        <v>35456.699999999997</v>
      </c>
      <c r="EM58">
        <v>39668.300000000003</v>
      </c>
      <c r="EN58">
        <v>42258.5</v>
      </c>
      <c r="EO58">
        <v>1.5174799999999999</v>
      </c>
      <c r="EP58">
        <v>2.2144499999999998</v>
      </c>
      <c r="EQ58">
        <v>0.13250899999999999</v>
      </c>
      <c r="ER58">
        <v>0</v>
      </c>
      <c r="ES58">
        <v>30.269100000000002</v>
      </c>
      <c r="ET58">
        <v>999.9</v>
      </c>
      <c r="EU58">
        <v>73.900000000000006</v>
      </c>
      <c r="EV58">
        <v>33.200000000000003</v>
      </c>
      <c r="EW58">
        <v>37.237000000000002</v>
      </c>
      <c r="EX58">
        <v>57.190800000000003</v>
      </c>
      <c r="EY58">
        <v>-3.6097800000000002</v>
      </c>
      <c r="EZ58">
        <v>2</v>
      </c>
      <c r="FA58">
        <v>0.35521799999999998</v>
      </c>
      <c r="FB58">
        <v>-0.11880400000000001</v>
      </c>
      <c r="FC58">
        <v>20.273900000000001</v>
      </c>
      <c r="FD58">
        <v>5.2195400000000003</v>
      </c>
      <c r="FE58">
        <v>12.005000000000001</v>
      </c>
      <c r="FF58">
        <v>4.9862500000000001</v>
      </c>
      <c r="FG58">
        <v>3.2844500000000001</v>
      </c>
      <c r="FH58">
        <v>9999</v>
      </c>
      <c r="FI58">
        <v>9999</v>
      </c>
      <c r="FJ58">
        <v>9999</v>
      </c>
      <c r="FK58">
        <v>999.9</v>
      </c>
      <c r="FL58">
        <v>1.86582</v>
      </c>
      <c r="FM58">
        <v>1.8621799999999999</v>
      </c>
      <c r="FN58">
        <v>1.8642700000000001</v>
      </c>
      <c r="FO58">
        <v>1.8603400000000001</v>
      </c>
      <c r="FP58">
        <v>1.8609599999999999</v>
      </c>
      <c r="FQ58">
        <v>1.8602000000000001</v>
      </c>
      <c r="FR58">
        <v>1.86188</v>
      </c>
      <c r="FS58">
        <v>1.8584400000000001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-4.82</v>
      </c>
      <c r="GH58">
        <v>0.27889999999999998</v>
      </c>
      <c r="GI58">
        <v>-3.8812981962806838</v>
      </c>
      <c r="GJ58">
        <v>-3.9744887815693084E-3</v>
      </c>
      <c r="GK58">
        <v>1.847162108954052E-6</v>
      </c>
      <c r="GL58">
        <v>-4.4217609294687878E-10</v>
      </c>
      <c r="GM58">
        <v>-3.5710143375135749E-2</v>
      </c>
      <c r="GN58">
        <v>-2.5986294017825021E-3</v>
      </c>
      <c r="GO58">
        <v>9.7579789506272807E-4</v>
      </c>
      <c r="GP58">
        <v>-1.8446741173202889E-5</v>
      </c>
      <c r="GQ58">
        <v>6</v>
      </c>
      <c r="GR58">
        <v>2080</v>
      </c>
      <c r="GS58">
        <v>4</v>
      </c>
      <c r="GT58">
        <v>32</v>
      </c>
      <c r="GU58">
        <v>139.80000000000001</v>
      </c>
      <c r="GV58">
        <v>139.9</v>
      </c>
      <c r="GW58">
        <v>0.98877000000000004</v>
      </c>
      <c r="GX58">
        <v>2.5671400000000002</v>
      </c>
      <c r="GY58">
        <v>2.04834</v>
      </c>
      <c r="GZ58">
        <v>2.6122999999999998</v>
      </c>
      <c r="HA58">
        <v>2.1972700000000001</v>
      </c>
      <c r="HB58">
        <v>2.3071299999999999</v>
      </c>
      <c r="HC58">
        <v>38.330100000000002</v>
      </c>
      <c r="HD58">
        <v>14.2021</v>
      </c>
      <c r="HE58">
        <v>18</v>
      </c>
      <c r="HF58">
        <v>271.56299999999999</v>
      </c>
      <c r="HG58">
        <v>761.1</v>
      </c>
      <c r="HH58">
        <v>31.000699999999998</v>
      </c>
      <c r="HI58">
        <v>31.9922</v>
      </c>
      <c r="HJ58">
        <v>30.000299999999999</v>
      </c>
      <c r="HK58">
        <v>31.892299999999999</v>
      </c>
      <c r="HL58">
        <v>31.852699999999999</v>
      </c>
      <c r="HM58">
        <v>19.802499999999998</v>
      </c>
      <c r="HN58">
        <v>14.9483</v>
      </c>
      <c r="HO58">
        <v>100</v>
      </c>
      <c r="HP58">
        <v>31</v>
      </c>
      <c r="HQ58">
        <v>291.06900000000002</v>
      </c>
      <c r="HR58">
        <v>33.208199999999998</v>
      </c>
      <c r="HS58">
        <v>99.0227</v>
      </c>
      <c r="HT58">
        <v>97.993200000000002</v>
      </c>
    </row>
    <row r="59" spans="1:228" x14ac:dyDescent="0.2">
      <c r="A59">
        <v>44</v>
      </c>
      <c r="B59">
        <v>1675361842</v>
      </c>
      <c r="C59">
        <v>171.5</v>
      </c>
      <c r="D59" t="s">
        <v>446</v>
      </c>
      <c r="E59" t="s">
        <v>447</v>
      </c>
      <c r="F59">
        <v>4</v>
      </c>
      <c r="G59">
        <v>1675361839.6875</v>
      </c>
      <c r="H59">
        <f t="shared" si="0"/>
        <v>9.4181370814669927E-4</v>
      </c>
      <c r="I59">
        <f t="shared" si="1"/>
        <v>0.94181370814669929</v>
      </c>
      <c r="J59">
        <f t="shared" si="2"/>
        <v>4.0136625355680513</v>
      </c>
      <c r="K59">
        <f t="shared" si="3"/>
        <v>265.19162499999999</v>
      </c>
      <c r="L59">
        <f t="shared" si="4"/>
        <v>159.00413055658086</v>
      </c>
      <c r="M59">
        <f t="shared" si="5"/>
        <v>16.139614208858831</v>
      </c>
      <c r="N59">
        <f t="shared" si="6"/>
        <v>26.91810900722049</v>
      </c>
      <c r="O59">
        <f t="shared" si="7"/>
        <v>6.4185302004499928E-2</v>
      </c>
      <c r="P59">
        <f t="shared" si="8"/>
        <v>2.7714165887390361</v>
      </c>
      <c r="Q59">
        <f t="shared" si="9"/>
        <v>6.337077110606712E-2</v>
      </c>
      <c r="R59">
        <f t="shared" si="10"/>
        <v>3.9679053041161483E-2</v>
      </c>
      <c r="S59">
        <f t="shared" si="11"/>
        <v>226.11674323532776</v>
      </c>
      <c r="T59">
        <f t="shared" si="12"/>
        <v>33.73483993993451</v>
      </c>
      <c r="U59">
        <f t="shared" si="13"/>
        <v>32.422375000000002</v>
      </c>
      <c r="V59">
        <f t="shared" si="14"/>
        <v>4.8904344093371765</v>
      </c>
      <c r="W59">
        <f t="shared" si="15"/>
        <v>69.743481703754881</v>
      </c>
      <c r="X59">
        <f t="shared" si="16"/>
        <v>3.4438123749835614</v>
      </c>
      <c r="Y59">
        <f t="shared" si="17"/>
        <v>4.9378268633212672</v>
      </c>
      <c r="Z59">
        <f t="shared" si="18"/>
        <v>1.4466220343536151</v>
      </c>
      <c r="AA59">
        <f t="shared" si="19"/>
        <v>-41.533984529269439</v>
      </c>
      <c r="AB59">
        <f t="shared" si="20"/>
        <v>25.553291818867251</v>
      </c>
      <c r="AC59">
        <f t="shared" si="21"/>
        <v>2.1014717969115235</v>
      </c>
      <c r="AD59">
        <f t="shared" si="22"/>
        <v>212.23752232183708</v>
      </c>
      <c r="AE59">
        <f t="shared" si="23"/>
        <v>14.768849536675734</v>
      </c>
      <c r="AF59">
        <f t="shared" si="24"/>
        <v>0.89357467980818517</v>
      </c>
      <c r="AG59">
        <f t="shared" si="25"/>
        <v>4.0136625355680513</v>
      </c>
      <c r="AH59">
        <v>287.97883111297722</v>
      </c>
      <c r="AI59">
        <v>277.63832727272739</v>
      </c>
      <c r="AJ59">
        <v>1.7251455984143449</v>
      </c>
      <c r="AK59">
        <v>61.475398606937702</v>
      </c>
      <c r="AL59">
        <f t="shared" si="26"/>
        <v>0.94181370814669929</v>
      </c>
      <c r="AM59">
        <v>33.115612936910779</v>
      </c>
      <c r="AN59">
        <v>33.933197575757553</v>
      </c>
      <c r="AO59">
        <v>3.605171738724963E-3</v>
      </c>
      <c r="AP59">
        <v>100.62965961316399</v>
      </c>
      <c r="AQ59">
        <v>366</v>
      </c>
      <c r="AR59">
        <v>56</v>
      </c>
      <c r="AS59">
        <f t="shared" si="27"/>
        <v>1</v>
      </c>
      <c r="AT59">
        <f t="shared" si="28"/>
        <v>0</v>
      </c>
      <c r="AU59">
        <f t="shared" si="29"/>
        <v>47505.943739882954</v>
      </c>
      <c r="AV59">
        <f t="shared" si="30"/>
        <v>1200.0037500000001</v>
      </c>
      <c r="AW59">
        <f t="shared" si="31"/>
        <v>1025.9286135934342</v>
      </c>
      <c r="AX59">
        <f t="shared" si="32"/>
        <v>0.85493783964711279</v>
      </c>
      <c r="AY59">
        <f t="shared" si="33"/>
        <v>0.18843003051892776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1675361839.6875</v>
      </c>
      <c r="BF59">
        <v>265.19162499999999</v>
      </c>
      <c r="BG59">
        <v>279.04287499999998</v>
      </c>
      <c r="BH59">
        <v>33.927725000000002</v>
      </c>
      <c r="BI59">
        <v>33.1308875</v>
      </c>
      <c r="BJ59">
        <v>270.02024999999998</v>
      </c>
      <c r="BK59">
        <v>33.648825000000002</v>
      </c>
      <c r="BL59">
        <v>650.01287500000001</v>
      </c>
      <c r="BM59">
        <v>101.404375</v>
      </c>
      <c r="BN59">
        <v>9.99956875E-2</v>
      </c>
      <c r="BO59">
        <v>32.593400000000003</v>
      </c>
      <c r="BP59">
        <v>32.422375000000002</v>
      </c>
      <c r="BQ59">
        <v>999.9</v>
      </c>
      <c r="BR59">
        <v>0</v>
      </c>
      <c r="BS59">
        <v>0</v>
      </c>
      <c r="BT59">
        <v>8998.2824999999993</v>
      </c>
      <c r="BU59">
        <v>0</v>
      </c>
      <c r="BV59">
        <v>150.85362499999999</v>
      </c>
      <c r="BW59">
        <v>-13.851125</v>
      </c>
      <c r="BX59">
        <v>274.505</v>
      </c>
      <c r="BY59">
        <v>288.60449999999997</v>
      </c>
      <c r="BZ59">
        <v>0.79681774999999999</v>
      </c>
      <c r="CA59">
        <v>279.04287499999998</v>
      </c>
      <c r="CB59">
        <v>33.1308875</v>
      </c>
      <c r="CC59">
        <v>3.44042</v>
      </c>
      <c r="CD59">
        <v>3.3596175000000001</v>
      </c>
      <c r="CE59">
        <v>26.3285625</v>
      </c>
      <c r="CF59">
        <v>25.926525000000002</v>
      </c>
      <c r="CG59">
        <v>1200.0037500000001</v>
      </c>
      <c r="CH59">
        <v>0.49998874999999998</v>
      </c>
      <c r="CI59">
        <v>0.50001125000000002</v>
      </c>
      <c r="CJ59">
        <v>0</v>
      </c>
      <c r="CK59">
        <v>1066.76</v>
      </c>
      <c r="CL59">
        <v>4.9990899999999998</v>
      </c>
      <c r="CM59">
        <v>11631.424999999999</v>
      </c>
      <c r="CN59">
        <v>9557.8262500000001</v>
      </c>
      <c r="CO59">
        <v>41.811999999999998</v>
      </c>
      <c r="CP59">
        <v>43.686999999999998</v>
      </c>
      <c r="CQ59">
        <v>42.561999999999998</v>
      </c>
      <c r="CR59">
        <v>42.905999999999999</v>
      </c>
      <c r="CS59">
        <v>43.186999999999998</v>
      </c>
      <c r="CT59">
        <v>597.48874999999998</v>
      </c>
      <c r="CU59">
        <v>597.51499999999999</v>
      </c>
      <c r="CV59">
        <v>0</v>
      </c>
      <c r="CW59">
        <v>1675361860.3</v>
      </c>
      <c r="CX59">
        <v>0</v>
      </c>
      <c r="CY59">
        <v>1675353449.5</v>
      </c>
      <c r="CZ59" t="s">
        <v>356</v>
      </c>
      <c r="DA59">
        <v>1675353449.5</v>
      </c>
      <c r="DB59">
        <v>1675353444</v>
      </c>
      <c r="DC59">
        <v>1</v>
      </c>
      <c r="DD59">
        <v>8.2000000000000003E-2</v>
      </c>
      <c r="DE59">
        <v>2.5000000000000001E-2</v>
      </c>
      <c r="DF59">
        <v>-5.3170000000000002</v>
      </c>
      <c r="DG59">
        <v>0.30099999999999999</v>
      </c>
      <c r="DH59">
        <v>415</v>
      </c>
      <c r="DI59">
        <v>32</v>
      </c>
      <c r="DJ59">
        <v>0.41</v>
      </c>
      <c r="DK59">
        <v>0.21</v>
      </c>
      <c r="DL59">
        <v>-13.71378780487805</v>
      </c>
      <c r="DM59">
        <v>-0.63350383275258881</v>
      </c>
      <c r="DN59">
        <v>7.1533209736327763E-2</v>
      </c>
      <c r="DO59">
        <v>0</v>
      </c>
      <c r="DP59">
        <v>0.8049471707317073</v>
      </c>
      <c r="DQ59">
        <v>-5.8407783972125683E-2</v>
      </c>
      <c r="DR59">
        <v>8.0542862816910133E-3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369</v>
      </c>
      <c r="EA59">
        <v>3.2978200000000002</v>
      </c>
      <c r="EB59">
        <v>2.6252200000000001</v>
      </c>
      <c r="EC59">
        <v>7.2915300000000002E-2</v>
      </c>
      <c r="ED59">
        <v>7.4280200000000005E-2</v>
      </c>
      <c r="EE59">
        <v>0.13956199999999999</v>
      </c>
      <c r="EF59">
        <v>0.136295</v>
      </c>
      <c r="EG59">
        <v>28006.799999999999</v>
      </c>
      <c r="EH59">
        <v>28442.3</v>
      </c>
      <c r="EI59">
        <v>28100.6</v>
      </c>
      <c r="EJ59">
        <v>29564.3</v>
      </c>
      <c r="EK59">
        <v>33275</v>
      </c>
      <c r="EL59">
        <v>35450.6</v>
      </c>
      <c r="EM59">
        <v>39668.5</v>
      </c>
      <c r="EN59">
        <v>42258.3</v>
      </c>
      <c r="EO59">
        <v>1.5177799999999999</v>
      </c>
      <c r="EP59">
        <v>2.2144499999999998</v>
      </c>
      <c r="EQ59">
        <v>0.132881</v>
      </c>
      <c r="ER59">
        <v>0</v>
      </c>
      <c r="ES59">
        <v>30.2654</v>
      </c>
      <c r="ET59">
        <v>999.9</v>
      </c>
      <c r="EU59">
        <v>73.900000000000006</v>
      </c>
      <c r="EV59">
        <v>33.200000000000003</v>
      </c>
      <c r="EW59">
        <v>37.232100000000003</v>
      </c>
      <c r="EX59">
        <v>56.770800000000001</v>
      </c>
      <c r="EY59">
        <v>-3.6578499999999998</v>
      </c>
      <c r="EZ59">
        <v>2</v>
      </c>
      <c r="FA59">
        <v>0.35550300000000001</v>
      </c>
      <c r="FB59">
        <v>-0.115912</v>
      </c>
      <c r="FC59">
        <v>20.273900000000001</v>
      </c>
      <c r="FD59">
        <v>5.2196899999999999</v>
      </c>
      <c r="FE59">
        <v>12.0052</v>
      </c>
      <c r="FF59">
        <v>4.9863499999999998</v>
      </c>
      <c r="FG59">
        <v>3.2845</v>
      </c>
      <c r="FH59">
        <v>9999</v>
      </c>
      <c r="FI59">
        <v>9999</v>
      </c>
      <c r="FJ59">
        <v>9999</v>
      </c>
      <c r="FK59">
        <v>999.9</v>
      </c>
      <c r="FL59">
        <v>1.8658300000000001</v>
      </c>
      <c r="FM59">
        <v>1.8621799999999999</v>
      </c>
      <c r="FN59">
        <v>1.8642399999999999</v>
      </c>
      <c r="FO59">
        <v>1.8603400000000001</v>
      </c>
      <c r="FP59">
        <v>1.8609800000000001</v>
      </c>
      <c r="FQ59">
        <v>1.8601799999999999</v>
      </c>
      <c r="FR59">
        <v>1.86188</v>
      </c>
      <c r="FS59">
        <v>1.85849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-4.8410000000000002</v>
      </c>
      <c r="GH59">
        <v>0.27889999999999998</v>
      </c>
      <c r="GI59">
        <v>-3.8812981962806838</v>
      </c>
      <c r="GJ59">
        <v>-3.9744887815693084E-3</v>
      </c>
      <c r="GK59">
        <v>1.847162108954052E-6</v>
      </c>
      <c r="GL59">
        <v>-4.4217609294687878E-10</v>
      </c>
      <c r="GM59">
        <v>-3.5710143375135749E-2</v>
      </c>
      <c r="GN59">
        <v>-2.5986294017825021E-3</v>
      </c>
      <c r="GO59">
        <v>9.7579789506272807E-4</v>
      </c>
      <c r="GP59">
        <v>-1.8446741173202889E-5</v>
      </c>
      <c r="GQ59">
        <v>6</v>
      </c>
      <c r="GR59">
        <v>2080</v>
      </c>
      <c r="GS59">
        <v>4</v>
      </c>
      <c r="GT59">
        <v>32</v>
      </c>
      <c r="GU59">
        <v>139.9</v>
      </c>
      <c r="GV59">
        <v>140</v>
      </c>
      <c r="GW59">
        <v>1.00708</v>
      </c>
      <c r="GX59">
        <v>2.5634800000000002</v>
      </c>
      <c r="GY59">
        <v>2.04834</v>
      </c>
      <c r="GZ59">
        <v>2.6122999999999998</v>
      </c>
      <c r="HA59">
        <v>2.1972700000000001</v>
      </c>
      <c r="HB59">
        <v>2.2973599999999998</v>
      </c>
      <c r="HC59">
        <v>38.330100000000002</v>
      </c>
      <c r="HD59">
        <v>14.2021</v>
      </c>
      <c r="HE59">
        <v>18</v>
      </c>
      <c r="HF59">
        <v>271.69499999999999</v>
      </c>
      <c r="HG59">
        <v>761.14499999999998</v>
      </c>
      <c r="HH59">
        <v>31.000800000000002</v>
      </c>
      <c r="HI59">
        <v>31.997</v>
      </c>
      <c r="HJ59">
        <v>30.000399999999999</v>
      </c>
      <c r="HK59">
        <v>31.895099999999999</v>
      </c>
      <c r="HL59">
        <v>31.856200000000001</v>
      </c>
      <c r="HM59">
        <v>20.184799999999999</v>
      </c>
      <c r="HN59">
        <v>14.9483</v>
      </c>
      <c r="HO59">
        <v>100</v>
      </c>
      <c r="HP59">
        <v>31</v>
      </c>
      <c r="HQ59">
        <v>297.74700000000001</v>
      </c>
      <c r="HR59">
        <v>33.209299999999999</v>
      </c>
      <c r="HS59">
        <v>99.023499999999999</v>
      </c>
      <c r="HT59">
        <v>97.992699999999999</v>
      </c>
    </row>
    <row r="60" spans="1:228" x14ac:dyDescent="0.2">
      <c r="A60">
        <v>45</v>
      </c>
      <c r="B60">
        <v>1675361846</v>
      </c>
      <c r="C60">
        <v>175.5</v>
      </c>
      <c r="D60" t="s">
        <v>448</v>
      </c>
      <c r="E60" t="s">
        <v>449</v>
      </c>
      <c r="F60">
        <v>4</v>
      </c>
      <c r="G60">
        <v>1675361844</v>
      </c>
      <c r="H60">
        <f t="shared" si="0"/>
        <v>9.2563879362228541E-4</v>
      </c>
      <c r="I60">
        <f t="shared" si="1"/>
        <v>0.92563879362228541</v>
      </c>
      <c r="J60">
        <f t="shared" si="2"/>
        <v>4.0513067709085604</v>
      </c>
      <c r="K60">
        <f t="shared" si="3"/>
        <v>272.42085714285719</v>
      </c>
      <c r="L60">
        <f t="shared" si="4"/>
        <v>163.62431915607075</v>
      </c>
      <c r="M60">
        <f t="shared" si="5"/>
        <v>16.608689982435031</v>
      </c>
      <c r="N60">
        <f t="shared" si="6"/>
        <v>27.652084875716152</v>
      </c>
      <c r="O60">
        <f t="shared" si="7"/>
        <v>6.3225537331718373E-2</v>
      </c>
      <c r="P60">
        <f t="shared" si="8"/>
        <v>2.7734184763212451</v>
      </c>
      <c r="Q60">
        <f t="shared" si="9"/>
        <v>6.2435584842435742E-2</v>
      </c>
      <c r="R60">
        <f t="shared" si="10"/>
        <v>3.9092392231287632E-2</v>
      </c>
      <c r="S60">
        <f t="shared" si="11"/>
        <v>226.11711823553566</v>
      </c>
      <c r="T60">
        <f t="shared" si="12"/>
        <v>33.746239596065585</v>
      </c>
      <c r="U60">
        <f t="shared" si="13"/>
        <v>32.417728571428569</v>
      </c>
      <c r="V60">
        <f t="shared" si="14"/>
        <v>4.8891523887026702</v>
      </c>
      <c r="W60">
        <f t="shared" si="15"/>
        <v>69.758835464826078</v>
      </c>
      <c r="X60">
        <f t="shared" si="16"/>
        <v>3.4460766183224929</v>
      </c>
      <c r="Y60">
        <f t="shared" si="17"/>
        <v>4.9399858747069825</v>
      </c>
      <c r="Z60">
        <f t="shared" si="18"/>
        <v>1.4430757703801773</v>
      </c>
      <c r="AA60">
        <f t="shared" si="19"/>
        <v>-40.820670798742789</v>
      </c>
      <c r="AB60">
        <f t="shared" si="20"/>
        <v>27.426338481961889</v>
      </c>
      <c r="AC60">
        <f t="shared" si="21"/>
        <v>2.2539152844266326</v>
      </c>
      <c r="AD60">
        <f t="shared" si="22"/>
        <v>214.97670120318139</v>
      </c>
      <c r="AE60">
        <f t="shared" si="23"/>
        <v>14.788879199085377</v>
      </c>
      <c r="AF60">
        <f t="shared" si="24"/>
        <v>0.85600654657966335</v>
      </c>
      <c r="AG60">
        <f t="shared" si="25"/>
        <v>4.0513067709085604</v>
      </c>
      <c r="AH60">
        <v>294.96163853202182</v>
      </c>
      <c r="AI60">
        <v>284.57415757575768</v>
      </c>
      <c r="AJ60">
        <v>1.7280086397213359</v>
      </c>
      <c r="AK60">
        <v>61.475398606937702</v>
      </c>
      <c r="AL60">
        <f t="shared" si="26"/>
        <v>0.92563879362228541</v>
      </c>
      <c r="AM60">
        <v>33.173422810165079</v>
      </c>
      <c r="AN60">
        <v>33.962179393939401</v>
      </c>
      <c r="AO60">
        <v>5.9352464732708738E-3</v>
      </c>
      <c r="AP60">
        <v>100.62965961316399</v>
      </c>
      <c r="AQ60">
        <v>367</v>
      </c>
      <c r="AR60">
        <v>56</v>
      </c>
      <c r="AS60">
        <f t="shared" si="27"/>
        <v>1</v>
      </c>
      <c r="AT60">
        <f t="shared" si="28"/>
        <v>0</v>
      </c>
      <c r="AU60">
        <f t="shared" si="29"/>
        <v>47559.975597130091</v>
      </c>
      <c r="AV60">
        <f t="shared" si="30"/>
        <v>1200.004285714286</v>
      </c>
      <c r="AW60">
        <f t="shared" si="31"/>
        <v>1025.929213593542</v>
      </c>
      <c r="AX60">
        <f t="shared" si="32"/>
        <v>0.85493795797810157</v>
      </c>
      <c r="AY60">
        <f t="shared" si="33"/>
        <v>0.18843025889773599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1675361844</v>
      </c>
      <c r="BF60">
        <v>272.42085714285719</v>
      </c>
      <c r="BG60">
        <v>286.28728571428582</v>
      </c>
      <c r="BH60">
        <v>33.949814285714289</v>
      </c>
      <c r="BI60">
        <v>33.186485714285709</v>
      </c>
      <c r="BJ60">
        <v>277.27171428571432</v>
      </c>
      <c r="BK60">
        <v>33.670914285714289</v>
      </c>
      <c r="BL60">
        <v>650.00471428571416</v>
      </c>
      <c r="BM60">
        <v>101.40514285714281</v>
      </c>
      <c r="BN60">
        <v>9.9878328571428573E-2</v>
      </c>
      <c r="BO60">
        <v>32.60115714285714</v>
      </c>
      <c r="BP60">
        <v>32.417728571428569</v>
      </c>
      <c r="BQ60">
        <v>999.89999999999986</v>
      </c>
      <c r="BR60">
        <v>0</v>
      </c>
      <c r="BS60">
        <v>0</v>
      </c>
      <c r="BT60">
        <v>9008.8385714285723</v>
      </c>
      <c r="BU60">
        <v>0</v>
      </c>
      <c r="BV60">
        <v>153.04271428571431</v>
      </c>
      <c r="BW60">
        <v>-13.866400000000001</v>
      </c>
      <c r="BX60">
        <v>281.99457142857142</v>
      </c>
      <c r="BY60">
        <v>296.11442857142862</v>
      </c>
      <c r="BZ60">
        <v>0.76333342857142861</v>
      </c>
      <c r="CA60">
        <v>286.28728571428582</v>
      </c>
      <c r="CB60">
        <v>33.186485714285709</v>
      </c>
      <c r="CC60">
        <v>3.4426828571428572</v>
      </c>
      <c r="CD60">
        <v>3.3652771428571429</v>
      </c>
      <c r="CE60">
        <v>26.339685714285721</v>
      </c>
      <c r="CF60">
        <v>25.95495714285714</v>
      </c>
      <c r="CG60">
        <v>1200.004285714286</v>
      </c>
      <c r="CH60">
        <v>0.49998700000000001</v>
      </c>
      <c r="CI60">
        <v>0.50001300000000004</v>
      </c>
      <c r="CJ60">
        <v>0</v>
      </c>
      <c r="CK60">
        <v>1066.1857142857141</v>
      </c>
      <c r="CL60">
        <v>4.9990899999999998</v>
      </c>
      <c r="CM60">
        <v>11624.842857142859</v>
      </c>
      <c r="CN60">
        <v>9557.8457142857133</v>
      </c>
      <c r="CO60">
        <v>41.811999999999998</v>
      </c>
      <c r="CP60">
        <v>43.686999999999998</v>
      </c>
      <c r="CQ60">
        <v>42.561999999999998</v>
      </c>
      <c r="CR60">
        <v>42.919285714285706</v>
      </c>
      <c r="CS60">
        <v>43.186999999999998</v>
      </c>
      <c r="CT60">
        <v>597.48428571428576</v>
      </c>
      <c r="CU60">
        <v>597.51999999999987</v>
      </c>
      <c r="CV60">
        <v>0</v>
      </c>
      <c r="CW60">
        <v>1675361864.5</v>
      </c>
      <c r="CX60">
        <v>0</v>
      </c>
      <c r="CY60">
        <v>1675353449.5</v>
      </c>
      <c r="CZ60" t="s">
        <v>356</v>
      </c>
      <c r="DA60">
        <v>1675353449.5</v>
      </c>
      <c r="DB60">
        <v>1675353444</v>
      </c>
      <c r="DC60">
        <v>1</v>
      </c>
      <c r="DD60">
        <v>8.2000000000000003E-2</v>
      </c>
      <c r="DE60">
        <v>2.5000000000000001E-2</v>
      </c>
      <c r="DF60">
        <v>-5.3170000000000002</v>
      </c>
      <c r="DG60">
        <v>0.30099999999999999</v>
      </c>
      <c r="DH60">
        <v>415</v>
      </c>
      <c r="DI60">
        <v>32</v>
      </c>
      <c r="DJ60">
        <v>0.41</v>
      </c>
      <c r="DK60">
        <v>0.21</v>
      </c>
      <c r="DL60">
        <v>-13.758748780487799</v>
      </c>
      <c r="DM60">
        <v>-0.7437616724738666</v>
      </c>
      <c r="DN60">
        <v>8.1578736833753815E-2</v>
      </c>
      <c r="DO60">
        <v>0</v>
      </c>
      <c r="DP60">
        <v>0.79514751219512192</v>
      </c>
      <c r="DQ60">
        <v>-0.12561760975609859</v>
      </c>
      <c r="DR60">
        <v>1.6145217620272229E-2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357</v>
      </c>
      <c r="EA60">
        <v>3.2978200000000002</v>
      </c>
      <c r="EB60">
        <v>2.6253299999999999</v>
      </c>
      <c r="EC60">
        <v>7.43949E-2</v>
      </c>
      <c r="ED60">
        <v>7.5729599999999994E-2</v>
      </c>
      <c r="EE60">
        <v>0.13964599999999999</v>
      </c>
      <c r="EF60">
        <v>0.13636999999999999</v>
      </c>
      <c r="EG60">
        <v>27961.9</v>
      </c>
      <c r="EH60">
        <v>28397.3</v>
      </c>
      <c r="EI60">
        <v>28100.5</v>
      </c>
      <c r="EJ60">
        <v>29563.8</v>
      </c>
      <c r="EK60">
        <v>33272</v>
      </c>
      <c r="EL60">
        <v>35447.1</v>
      </c>
      <c r="EM60">
        <v>39668.699999999997</v>
      </c>
      <c r="EN60">
        <v>42257.7</v>
      </c>
      <c r="EO60">
        <v>1.5160499999999999</v>
      </c>
      <c r="EP60">
        <v>2.2145000000000001</v>
      </c>
      <c r="EQ60">
        <v>0.13270999999999999</v>
      </c>
      <c r="ER60">
        <v>0</v>
      </c>
      <c r="ES60">
        <v>30.2623</v>
      </c>
      <c r="ET60">
        <v>999.9</v>
      </c>
      <c r="EU60">
        <v>73.900000000000006</v>
      </c>
      <c r="EV60">
        <v>33.200000000000003</v>
      </c>
      <c r="EW60">
        <v>37.235900000000001</v>
      </c>
      <c r="EX60">
        <v>56.830800000000004</v>
      </c>
      <c r="EY60">
        <v>-3.7620200000000001</v>
      </c>
      <c r="EZ60">
        <v>2</v>
      </c>
      <c r="FA60">
        <v>0.35576999999999998</v>
      </c>
      <c r="FB60">
        <v>-0.112944</v>
      </c>
      <c r="FC60">
        <v>20.273900000000001</v>
      </c>
      <c r="FD60">
        <v>5.2189399999999999</v>
      </c>
      <c r="FE60">
        <v>12.0052</v>
      </c>
      <c r="FF60">
        <v>4.9860499999999996</v>
      </c>
      <c r="FG60">
        <v>3.28443</v>
      </c>
      <c r="FH60">
        <v>9999</v>
      </c>
      <c r="FI60">
        <v>9999</v>
      </c>
      <c r="FJ60">
        <v>9999</v>
      </c>
      <c r="FK60">
        <v>999.9</v>
      </c>
      <c r="FL60">
        <v>1.8658300000000001</v>
      </c>
      <c r="FM60">
        <v>1.8621799999999999</v>
      </c>
      <c r="FN60">
        <v>1.86426</v>
      </c>
      <c r="FO60">
        <v>1.8603400000000001</v>
      </c>
      <c r="FP60">
        <v>1.8609599999999999</v>
      </c>
      <c r="FQ60">
        <v>1.8602000000000001</v>
      </c>
      <c r="FR60">
        <v>1.86188</v>
      </c>
      <c r="FS60">
        <v>1.8584700000000001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-4.8609999999999998</v>
      </c>
      <c r="GH60">
        <v>0.27889999999999998</v>
      </c>
      <c r="GI60">
        <v>-3.8812981962806838</v>
      </c>
      <c r="GJ60">
        <v>-3.9744887815693084E-3</v>
      </c>
      <c r="GK60">
        <v>1.847162108954052E-6</v>
      </c>
      <c r="GL60">
        <v>-4.4217609294687878E-10</v>
      </c>
      <c r="GM60">
        <v>-3.5710143375135749E-2</v>
      </c>
      <c r="GN60">
        <v>-2.5986294017825021E-3</v>
      </c>
      <c r="GO60">
        <v>9.7579789506272807E-4</v>
      </c>
      <c r="GP60">
        <v>-1.8446741173202889E-5</v>
      </c>
      <c r="GQ60">
        <v>6</v>
      </c>
      <c r="GR60">
        <v>2080</v>
      </c>
      <c r="GS60">
        <v>4</v>
      </c>
      <c r="GT60">
        <v>32</v>
      </c>
      <c r="GU60">
        <v>139.9</v>
      </c>
      <c r="GV60">
        <v>140</v>
      </c>
      <c r="GW60">
        <v>1.02661</v>
      </c>
      <c r="GX60">
        <v>2.5476100000000002</v>
      </c>
      <c r="GY60">
        <v>2.04834</v>
      </c>
      <c r="GZ60">
        <v>2.6122999999999998</v>
      </c>
      <c r="HA60">
        <v>2.1972700000000001</v>
      </c>
      <c r="HB60">
        <v>2.34131</v>
      </c>
      <c r="HC60">
        <v>38.330100000000002</v>
      </c>
      <c r="HD60">
        <v>14.2196</v>
      </c>
      <c r="HE60">
        <v>18</v>
      </c>
      <c r="HF60">
        <v>271.00599999999997</v>
      </c>
      <c r="HG60">
        <v>761.23900000000003</v>
      </c>
      <c r="HH60">
        <v>31.000800000000002</v>
      </c>
      <c r="HI60">
        <v>31.9999</v>
      </c>
      <c r="HJ60">
        <v>30.000299999999999</v>
      </c>
      <c r="HK60">
        <v>31.898599999999998</v>
      </c>
      <c r="HL60">
        <v>31.8597</v>
      </c>
      <c r="HM60">
        <v>20.5672</v>
      </c>
      <c r="HN60">
        <v>14.9483</v>
      </c>
      <c r="HO60">
        <v>100</v>
      </c>
      <c r="HP60">
        <v>31</v>
      </c>
      <c r="HQ60">
        <v>304.42599999999999</v>
      </c>
      <c r="HR60">
        <v>33.197200000000002</v>
      </c>
      <c r="HS60">
        <v>99.023700000000005</v>
      </c>
      <c r="HT60">
        <v>97.991200000000006</v>
      </c>
    </row>
    <row r="61" spans="1:228" x14ac:dyDescent="0.2">
      <c r="A61">
        <v>46</v>
      </c>
      <c r="B61">
        <v>1675361850</v>
      </c>
      <c r="C61">
        <v>179.5</v>
      </c>
      <c r="D61" t="s">
        <v>450</v>
      </c>
      <c r="E61" t="s">
        <v>451</v>
      </c>
      <c r="F61">
        <v>4</v>
      </c>
      <c r="G61">
        <v>1675361847.6875</v>
      </c>
      <c r="H61">
        <f t="shared" si="0"/>
        <v>9.4315865222276889E-4</v>
      </c>
      <c r="I61">
        <f t="shared" si="1"/>
        <v>0.94315865222276885</v>
      </c>
      <c r="J61">
        <f t="shared" si="2"/>
        <v>4.2273548136968948</v>
      </c>
      <c r="K61">
        <f t="shared" si="3"/>
        <v>278.49624999999997</v>
      </c>
      <c r="L61">
        <f t="shared" si="4"/>
        <v>167.22485707488286</v>
      </c>
      <c r="M61">
        <f t="shared" si="5"/>
        <v>16.974142812962423</v>
      </c>
      <c r="N61">
        <f t="shared" si="6"/>
        <v>28.268734702865622</v>
      </c>
      <c r="O61">
        <f t="shared" si="7"/>
        <v>6.4515855863005789E-2</v>
      </c>
      <c r="P61">
        <f t="shared" si="8"/>
        <v>2.7665592419686411</v>
      </c>
      <c r="Q61">
        <f t="shared" si="9"/>
        <v>6.3691546849547975E-2</v>
      </c>
      <c r="R61">
        <f t="shared" si="10"/>
        <v>3.9880400131157241E-2</v>
      </c>
      <c r="S61">
        <f t="shared" si="11"/>
        <v>226.11456823510738</v>
      </c>
      <c r="T61">
        <f t="shared" si="12"/>
        <v>33.752534129592881</v>
      </c>
      <c r="U61">
        <f t="shared" si="13"/>
        <v>32.421675</v>
      </c>
      <c r="V61">
        <f t="shared" si="14"/>
        <v>4.8902412499249515</v>
      </c>
      <c r="W61">
        <f t="shared" si="15"/>
        <v>69.782183831608464</v>
      </c>
      <c r="X61">
        <f t="shared" si="16"/>
        <v>3.4488777494486249</v>
      </c>
      <c r="Y61">
        <f t="shared" si="17"/>
        <v>4.9423471150904632</v>
      </c>
      <c r="Z61">
        <f t="shared" si="18"/>
        <v>1.4413635004763266</v>
      </c>
      <c r="AA61">
        <f t="shared" si="19"/>
        <v>-41.593296563024111</v>
      </c>
      <c r="AB61">
        <f t="shared" si="20"/>
        <v>28.03474631554667</v>
      </c>
      <c r="AC61">
        <f t="shared" si="21"/>
        <v>2.3097677707362463</v>
      </c>
      <c r="AD61">
        <f t="shared" si="22"/>
        <v>214.8657857583662</v>
      </c>
      <c r="AE61">
        <f t="shared" si="23"/>
        <v>14.890133926899253</v>
      </c>
      <c r="AF61">
        <f t="shared" si="24"/>
        <v>0.87616658653676172</v>
      </c>
      <c r="AG61">
        <f t="shared" si="25"/>
        <v>4.2273548136968948</v>
      </c>
      <c r="AH61">
        <v>301.90089649804872</v>
      </c>
      <c r="AI61">
        <v>291.402824242424</v>
      </c>
      <c r="AJ61">
        <v>1.7128888043857919</v>
      </c>
      <c r="AK61">
        <v>61.475398606937702</v>
      </c>
      <c r="AL61">
        <f t="shared" si="26"/>
        <v>0.94315865222276885</v>
      </c>
      <c r="AM61">
        <v>33.193668001555523</v>
      </c>
      <c r="AN61">
        <v>33.99010909090908</v>
      </c>
      <c r="AO61">
        <v>7.2134543545598756E-3</v>
      </c>
      <c r="AP61">
        <v>100.62965961316399</v>
      </c>
      <c r="AQ61">
        <v>366</v>
      </c>
      <c r="AR61">
        <v>56</v>
      </c>
      <c r="AS61">
        <f t="shared" si="27"/>
        <v>1</v>
      </c>
      <c r="AT61">
        <f t="shared" si="28"/>
        <v>0</v>
      </c>
      <c r="AU61">
        <f t="shared" si="29"/>
        <v>47369.49808125665</v>
      </c>
      <c r="AV61">
        <f t="shared" si="30"/>
        <v>1199.9937500000001</v>
      </c>
      <c r="AW61">
        <f t="shared" si="31"/>
        <v>1025.9199135933202</v>
      </c>
      <c r="AX61">
        <f t="shared" si="32"/>
        <v>0.85493771412836117</v>
      </c>
      <c r="AY61">
        <f t="shared" si="33"/>
        <v>0.18842978826773671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1675361847.6875</v>
      </c>
      <c r="BF61">
        <v>278.49624999999997</v>
      </c>
      <c r="BG61">
        <v>292.46575000000001</v>
      </c>
      <c r="BH61">
        <v>33.977449999999997</v>
      </c>
      <c r="BI61">
        <v>33.196187500000001</v>
      </c>
      <c r="BJ61">
        <v>283.36525</v>
      </c>
      <c r="BK61">
        <v>33.6985375</v>
      </c>
      <c r="BL61">
        <v>650.02224999999999</v>
      </c>
      <c r="BM61">
        <v>101.40475000000001</v>
      </c>
      <c r="BN61">
        <v>0.10015250000000001</v>
      </c>
      <c r="BO61">
        <v>32.609637499999998</v>
      </c>
      <c r="BP61">
        <v>32.421675</v>
      </c>
      <c r="BQ61">
        <v>999.9</v>
      </c>
      <c r="BR61">
        <v>0</v>
      </c>
      <c r="BS61">
        <v>0</v>
      </c>
      <c r="BT61">
        <v>8972.5012499999993</v>
      </c>
      <c r="BU61">
        <v>0</v>
      </c>
      <c r="BV61">
        <v>155.28649999999999</v>
      </c>
      <c r="BW61">
        <v>-13.96965</v>
      </c>
      <c r="BX61">
        <v>288.29149999999998</v>
      </c>
      <c r="BY61">
        <v>302.50787500000001</v>
      </c>
      <c r="BZ61">
        <v>0.78126525000000002</v>
      </c>
      <c r="CA61">
        <v>292.46575000000001</v>
      </c>
      <c r="CB61">
        <v>33.196187500000001</v>
      </c>
      <c r="CC61">
        <v>3.4454737500000001</v>
      </c>
      <c r="CD61">
        <v>3.36624875</v>
      </c>
      <c r="CE61">
        <v>26.353412500000001</v>
      </c>
      <c r="CF61">
        <v>25.959849999999999</v>
      </c>
      <c r="CG61">
        <v>1199.9937500000001</v>
      </c>
      <c r="CH61">
        <v>0.49999225000000003</v>
      </c>
      <c r="CI61">
        <v>0.50000774999999997</v>
      </c>
      <c r="CJ61">
        <v>0</v>
      </c>
      <c r="CK61">
        <v>1065.375</v>
      </c>
      <c r="CL61">
        <v>4.9990899999999998</v>
      </c>
      <c r="CM61">
        <v>11618.95</v>
      </c>
      <c r="CN61">
        <v>9557.7737500000003</v>
      </c>
      <c r="CO61">
        <v>41.811999999999998</v>
      </c>
      <c r="CP61">
        <v>43.686999999999998</v>
      </c>
      <c r="CQ61">
        <v>42.561999999999998</v>
      </c>
      <c r="CR61">
        <v>42.929250000000003</v>
      </c>
      <c r="CS61">
        <v>43.186999999999998</v>
      </c>
      <c r="CT61">
        <v>597.48874999999998</v>
      </c>
      <c r="CU61">
        <v>597.505</v>
      </c>
      <c r="CV61">
        <v>0</v>
      </c>
      <c r="CW61">
        <v>1675361868.0999999</v>
      </c>
      <c r="CX61">
        <v>0</v>
      </c>
      <c r="CY61">
        <v>1675353449.5</v>
      </c>
      <c r="CZ61" t="s">
        <v>356</v>
      </c>
      <c r="DA61">
        <v>1675353449.5</v>
      </c>
      <c r="DB61">
        <v>1675353444</v>
      </c>
      <c r="DC61">
        <v>1</v>
      </c>
      <c r="DD61">
        <v>8.2000000000000003E-2</v>
      </c>
      <c r="DE61">
        <v>2.5000000000000001E-2</v>
      </c>
      <c r="DF61">
        <v>-5.3170000000000002</v>
      </c>
      <c r="DG61">
        <v>0.30099999999999999</v>
      </c>
      <c r="DH61">
        <v>415</v>
      </c>
      <c r="DI61">
        <v>32</v>
      </c>
      <c r="DJ61">
        <v>0.41</v>
      </c>
      <c r="DK61">
        <v>0.21</v>
      </c>
      <c r="DL61">
        <v>-13.812221951219509</v>
      </c>
      <c r="DM61">
        <v>-1.004698954703837</v>
      </c>
      <c r="DN61">
        <v>0.1035376955325583</v>
      </c>
      <c r="DO61">
        <v>0</v>
      </c>
      <c r="DP61">
        <v>0.78933704878048783</v>
      </c>
      <c r="DQ61">
        <v>-0.11094888501742289</v>
      </c>
      <c r="DR61">
        <v>1.56570109706229E-2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357</v>
      </c>
      <c r="EA61">
        <v>3.2978299999999998</v>
      </c>
      <c r="EB61">
        <v>2.6251000000000002</v>
      </c>
      <c r="EC61">
        <v>7.5845899999999994E-2</v>
      </c>
      <c r="ED61">
        <v>7.7168100000000003E-2</v>
      </c>
      <c r="EE61">
        <v>0.13971900000000001</v>
      </c>
      <c r="EF61">
        <v>0.13639100000000001</v>
      </c>
      <c r="EG61">
        <v>27917.4</v>
      </c>
      <c r="EH61">
        <v>28353</v>
      </c>
      <c r="EI61">
        <v>28099.8</v>
      </c>
      <c r="EJ61">
        <v>29563.7</v>
      </c>
      <c r="EK61">
        <v>33268</v>
      </c>
      <c r="EL61">
        <v>35446.6</v>
      </c>
      <c r="EM61">
        <v>39667.300000000003</v>
      </c>
      <c r="EN61">
        <v>42258</v>
      </c>
      <c r="EO61">
        <v>1.5182199999999999</v>
      </c>
      <c r="EP61">
        <v>2.2143199999999998</v>
      </c>
      <c r="EQ61">
        <v>0.13330600000000001</v>
      </c>
      <c r="ER61">
        <v>0</v>
      </c>
      <c r="ES61">
        <v>30.263300000000001</v>
      </c>
      <c r="ET61">
        <v>999.9</v>
      </c>
      <c r="EU61">
        <v>73.900000000000006</v>
      </c>
      <c r="EV61">
        <v>33.200000000000003</v>
      </c>
      <c r="EW61">
        <v>37.230499999999999</v>
      </c>
      <c r="EX61">
        <v>56.9208</v>
      </c>
      <c r="EY61">
        <v>-3.7820499999999999</v>
      </c>
      <c r="EZ61">
        <v>2</v>
      </c>
      <c r="FA61">
        <v>0.35597800000000002</v>
      </c>
      <c r="FB61">
        <v>-0.110635</v>
      </c>
      <c r="FC61">
        <v>20.274000000000001</v>
      </c>
      <c r="FD61">
        <v>5.2193899999999998</v>
      </c>
      <c r="FE61">
        <v>12.0047</v>
      </c>
      <c r="FF61">
        <v>4.9861500000000003</v>
      </c>
      <c r="FG61">
        <v>3.2844000000000002</v>
      </c>
      <c r="FH61">
        <v>9999</v>
      </c>
      <c r="FI61">
        <v>9999</v>
      </c>
      <c r="FJ61">
        <v>9999</v>
      </c>
      <c r="FK61">
        <v>999.9</v>
      </c>
      <c r="FL61">
        <v>1.86582</v>
      </c>
      <c r="FM61">
        <v>1.8621799999999999</v>
      </c>
      <c r="FN61">
        <v>1.86425</v>
      </c>
      <c r="FO61">
        <v>1.8603400000000001</v>
      </c>
      <c r="FP61">
        <v>1.8609599999999999</v>
      </c>
      <c r="FQ61">
        <v>1.8602000000000001</v>
      </c>
      <c r="FR61">
        <v>1.86188</v>
      </c>
      <c r="FS61">
        <v>1.8584700000000001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-4.8810000000000002</v>
      </c>
      <c r="GH61">
        <v>0.27889999999999998</v>
      </c>
      <c r="GI61">
        <v>-3.8812981962806838</v>
      </c>
      <c r="GJ61">
        <v>-3.9744887815693084E-3</v>
      </c>
      <c r="GK61">
        <v>1.847162108954052E-6</v>
      </c>
      <c r="GL61">
        <v>-4.4217609294687878E-10</v>
      </c>
      <c r="GM61">
        <v>-3.5710143375135749E-2</v>
      </c>
      <c r="GN61">
        <v>-2.5986294017825021E-3</v>
      </c>
      <c r="GO61">
        <v>9.7579789506272807E-4</v>
      </c>
      <c r="GP61">
        <v>-1.8446741173202889E-5</v>
      </c>
      <c r="GQ61">
        <v>6</v>
      </c>
      <c r="GR61">
        <v>2080</v>
      </c>
      <c r="GS61">
        <v>4</v>
      </c>
      <c r="GT61">
        <v>32</v>
      </c>
      <c r="GU61">
        <v>140</v>
      </c>
      <c r="GV61">
        <v>140.1</v>
      </c>
      <c r="GW61">
        <v>1.0461400000000001</v>
      </c>
      <c r="GX61">
        <v>2.5524900000000001</v>
      </c>
      <c r="GY61">
        <v>2.04834</v>
      </c>
      <c r="GZ61">
        <v>2.6122999999999998</v>
      </c>
      <c r="HA61">
        <v>2.1972700000000001</v>
      </c>
      <c r="HB61">
        <v>2.36084</v>
      </c>
      <c r="HC61">
        <v>38.330100000000002</v>
      </c>
      <c r="HD61">
        <v>14.2196</v>
      </c>
      <c r="HE61">
        <v>18</v>
      </c>
      <c r="HF61">
        <v>271.90499999999997</v>
      </c>
      <c r="HG61">
        <v>761.10900000000004</v>
      </c>
      <c r="HH61">
        <v>31.000699999999998</v>
      </c>
      <c r="HI61">
        <v>32.003500000000003</v>
      </c>
      <c r="HJ61">
        <v>30.000399999999999</v>
      </c>
      <c r="HK61">
        <v>31.902100000000001</v>
      </c>
      <c r="HL61">
        <v>31.8629</v>
      </c>
      <c r="HM61">
        <v>20.95</v>
      </c>
      <c r="HN61">
        <v>14.9483</v>
      </c>
      <c r="HO61">
        <v>100</v>
      </c>
      <c r="HP61">
        <v>31</v>
      </c>
      <c r="HQ61">
        <v>311.10399999999998</v>
      </c>
      <c r="HR61">
        <v>33.197200000000002</v>
      </c>
      <c r="HS61">
        <v>99.020600000000002</v>
      </c>
      <c r="HT61">
        <v>97.991500000000002</v>
      </c>
    </row>
    <row r="62" spans="1:228" x14ac:dyDescent="0.2">
      <c r="A62">
        <v>47</v>
      </c>
      <c r="B62">
        <v>1675361854</v>
      </c>
      <c r="C62">
        <v>183.5</v>
      </c>
      <c r="D62" t="s">
        <v>452</v>
      </c>
      <c r="E62" t="s">
        <v>453</v>
      </c>
      <c r="F62">
        <v>4</v>
      </c>
      <c r="G62">
        <v>1675361852</v>
      </c>
      <c r="H62">
        <f t="shared" si="0"/>
        <v>9.5310977957081811E-4</v>
      </c>
      <c r="I62">
        <f t="shared" si="1"/>
        <v>0.95310977957081811</v>
      </c>
      <c r="J62">
        <f t="shared" si="2"/>
        <v>4.1817447301611521</v>
      </c>
      <c r="K62">
        <f t="shared" si="3"/>
        <v>285.65871428571432</v>
      </c>
      <c r="L62">
        <f t="shared" si="4"/>
        <v>176.43295123988307</v>
      </c>
      <c r="M62">
        <f t="shared" si="5"/>
        <v>17.908750362984442</v>
      </c>
      <c r="N62">
        <f t="shared" si="6"/>
        <v>28.995664172722403</v>
      </c>
      <c r="O62">
        <f t="shared" si="7"/>
        <v>6.5203461868616669E-2</v>
      </c>
      <c r="P62">
        <f t="shared" si="8"/>
        <v>2.770986110489897</v>
      </c>
      <c r="Q62">
        <f t="shared" si="9"/>
        <v>6.436293821488244E-2</v>
      </c>
      <c r="R62">
        <f t="shared" si="10"/>
        <v>4.0301451325630872E-2</v>
      </c>
      <c r="S62">
        <f t="shared" si="11"/>
        <v>226.11587537826665</v>
      </c>
      <c r="T62">
        <f t="shared" si="12"/>
        <v>33.756253855804346</v>
      </c>
      <c r="U62">
        <f t="shared" si="13"/>
        <v>32.431757142857137</v>
      </c>
      <c r="V62">
        <f t="shared" si="14"/>
        <v>4.8930239777901345</v>
      </c>
      <c r="W62">
        <f t="shared" si="15"/>
        <v>69.80720563066275</v>
      </c>
      <c r="X62">
        <f t="shared" si="16"/>
        <v>3.4516932604635291</v>
      </c>
      <c r="Y62">
        <f t="shared" si="17"/>
        <v>4.9446088398464356</v>
      </c>
      <c r="Z62">
        <f t="shared" si="18"/>
        <v>1.4413307173266054</v>
      </c>
      <c r="AA62">
        <f t="shared" si="19"/>
        <v>-42.03214127907308</v>
      </c>
      <c r="AB62">
        <f t="shared" si="20"/>
        <v>27.786428993104021</v>
      </c>
      <c r="AC62">
        <f t="shared" si="21"/>
        <v>2.2858559486168608</v>
      </c>
      <c r="AD62">
        <f t="shared" si="22"/>
        <v>214.15601904091446</v>
      </c>
      <c r="AE62">
        <f t="shared" si="23"/>
        <v>14.974799543714171</v>
      </c>
      <c r="AF62">
        <f t="shared" si="24"/>
        <v>0.89713101755449853</v>
      </c>
      <c r="AG62">
        <f t="shared" si="25"/>
        <v>4.1817447301611521</v>
      </c>
      <c r="AH62">
        <v>308.83244147303333</v>
      </c>
      <c r="AI62">
        <v>298.31562424242418</v>
      </c>
      <c r="AJ62">
        <v>1.7294049076345479</v>
      </c>
      <c r="AK62">
        <v>61.475398606937702</v>
      </c>
      <c r="AL62">
        <f t="shared" si="26"/>
        <v>0.95310977957081811</v>
      </c>
      <c r="AM62">
        <v>33.202458768839023</v>
      </c>
      <c r="AN62">
        <v>34.013631515151509</v>
      </c>
      <c r="AO62">
        <v>6.2632041057020336E-3</v>
      </c>
      <c r="AP62">
        <v>100.62965961316399</v>
      </c>
      <c r="AQ62">
        <v>365</v>
      </c>
      <c r="AR62">
        <v>56</v>
      </c>
      <c r="AS62">
        <f t="shared" si="27"/>
        <v>1</v>
      </c>
      <c r="AT62">
        <f t="shared" si="28"/>
        <v>0</v>
      </c>
      <c r="AU62">
        <f t="shared" si="29"/>
        <v>47490.285450994663</v>
      </c>
      <c r="AV62">
        <f t="shared" si="30"/>
        <v>1199.998571428571</v>
      </c>
      <c r="AW62">
        <f t="shared" si="31"/>
        <v>1025.9242421649046</v>
      </c>
      <c r="AX62">
        <f t="shared" si="32"/>
        <v>0.85493788625395206</v>
      </c>
      <c r="AY62">
        <f t="shared" si="33"/>
        <v>0.18843012047012758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1675361852</v>
      </c>
      <c r="BF62">
        <v>285.65871428571432</v>
      </c>
      <c r="BG62">
        <v>299.7178571428571</v>
      </c>
      <c r="BH62">
        <v>34.005299999999998</v>
      </c>
      <c r="BI62">
        <v>33.205357142857153</v>
      </c>
      <c r="BJ62">
        <v>290.54957142857143</v>
      </c>
      <c r="BK62">
        <v>33.726371428571433</v>
      </c>
      <c r="BL62">
        <v>650.01428571428573</v>
      </c>
      <c r="BM62">
        <v>101.4045714285714</v>
      </c>
      <c r="BN62">
        <v>9.9995814285714274E-2</v>
      </c>
      <c r="BO62">
        <v>32.617757142857137</v>
      </c>
      <c r="BP62">
        <v>32.431757142857137</v>
      </c>
      <c r="BQ62">
        <v>999.89999999999986</v>
      </c>
      <c r="BR62">
        <v>0</v>
      </c>
      <c r="BS62">
        <v>0</v>
      </c>
      <c r="BT62">
        <v>8995.9814285714292</v>
      </c>
      <c r="BU62">
        <v>0</v>
      </c>
      <c r="BV62">
        <v>158.0517142857143</v>
      </c>
      <c r="BW62">
        <v>-14.05897142857143</v>
      </c>
      <c r="BX62">
        <v>295.71485714285711</v>
      </c>
      <c r="BY62">
        <v>310.01185714285708</v>
      </c>
      <c r="BZ62">
        <v>0.79992214285714291</v>
      </c>
      <c r="CA62">
        <v>299.7178571428571</v>
      </c>
      <c r="CB62">
        <v>33.205357142857153</v>
      </c>
      <c r="CC62">
        <v>3.448292857142857</v>
      </c>
      <c r="CD62">
        <v>3.3671799999999998</v>
      </c>
      <c r="CE62">
        <v>26.367285714285721</v>
      </c>
      <c r="CF62">
        <v>25.964485714285711</v>
      </c>
      <c r="CG62">
        <v>1199.998571428571</v>
      </c>
      <c r="CH62">
        <v>0.49998900000000002</v>
      </c>
      <c r="CI62">
        <v>0.50001099999999998</v>
      </c>
      <c r="CJ62">
        <v>0</v>
      </c>
      <c r="CK62">
        <v>1064.748571428571</v>
      </c>
      <c r="CL62">
        <v>4.9990899999999998</v>
      </c>
      <c r="CM62">
        <v>11612.257142857139</v>
      </c>
      <c r="CN62">
        <v>9557.812857142857</v>
      </c>
      <c r="CO62">
        <v>41.811999999999998</v>
      </c>
      <c r="CP62">
        <v>43.686999999999998</v>
      </c>
      <c r="CQ62">
        <v>42.561999999999998</v>
      </c>
      <c r="CR62">
        <v>42.936999999999998</v>
      </c>
      <c r="CS62">
        <v>43.186999999999998</v>
      </c>
      <c r="CT62">
        <v>597.48428571428565</v>
      </c>
      <c r="CU62">
        <v>597.51428571428573</v>
      </c>
      <c r="CV62">
        <v>0</v>
      </c>
      <c r="CW62">
        <v>1675361872.3</v>
      </c>
      <c r="CX62">
        <v>0</v>
      </c>
      <c r="CY62">
        <v>1675353449.5</v>
      </c>
      <c r="CZ62" t="s">
        <v>356</v>
      </c>
      <c r="DA62">
        <v>1675353449.5</v>
      </c>
      <c r="DB62">
        <v>1675353444</v>
      </c>
      <c r="DC62">
        <v>1</v>
      </c>
      <c r="DD62">
        <v>8.2000000000000003E-2</v>
      </c>
      <c r="DE62">
        <v>2.5000000000000001E-2</v>
      </c>
      <c r="DF62">
        <v>-5.3170000000000002</v>
      </c>
      <c r="DG62">
        <v>0.30099999999999999</v>
      </c>
      <c r="DH62">
        <v>415</v>
      </c>
      <c r="DI62">
        <v>32</v>
      </c>
      <c r="DJ62">
        <v>0.41</v>
      </c>
      <c r="DK62">
        <v>0.21</v>
      </c>
      <c r="DL62">
        <v>-13.8793243902439</v>
      </c>
      <c r="DM62">
        <v>-1.1267665505226669</v>
      </c>
      <c r="DN62">
        <v>0.11473670129748451</v>
      </c>
      <c r="DO62">
        <v>0</v>
      </c>
      <c r="DP62">
        <v>0.78857556097560977</v>
      </c>
      <c r="DQ62">
        <v>-3.99128571428565E-2</v>
      </c>
      <c r="DR62">
        <v>1.509294707204172E-2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369</v>
      </c>
      <c r="EA62">
        <v>3.2976800000000002</v>
      </c>
      <c r="EB62">
        <v>2.6253000000000002</v>
      </c>
      <c r="EC62">
        <v>7.7295199999999994E-2</v>
      </c>
      <c r="ED62">
        <v>7.8618099999999996E-2</v>
      </c>
      <c r="EE62">
        <v>0.13978199999999999</v>
      </c>
      <c r="EF62">
        <v>0.136408</v>
      </c>
      <c r="EG62">
        <v>27873.8</v>
      </c>
      <c r="EH62">
        <v>28308.6</v>
      </c>
      <c r="EI62">
        <v>28100</v>
      </c>
      <c r="EJ62">
        <v>29563.9</v>
      </c>
      <c r="EK62">
        <v>33266.400000000001</v>
      </c>
      <c r="EL62">
        <v>35445.9</v>
      </c>
      <c r="EM62">
        <v>39668.1</v>
      </c>
      <c r="EN62">
        <v>42257.9</v>
      </c>
      <c r="EO62">
        <v>1.51962</v>
      </c>
      <c r="EP62">
        <v>2.2144499999999998</v>
      </c>
      <c r="EQ62">
        <v>0.13352900000000001</v>
      </c>
      <c r="ER62">
        <v>0</v>
      </c>
      <c r="ES62">
        <v>30.2666</v>
      </c>
      <c r="ET62">
        <v>999.9</v>
      </c>
      <c r="EU62">
        <v>73.900000000000006</v>
      </c>
      <c r="EV62">
        <v>33.200000000000003</v>
      </c>
      <c r="EW62">
        <v>37.232500000000002</v>
      </c>
      <c r="EX62">
        <v>56.890799999999999</v>
      </c>
      <c r="EY62">
        <v>-3.5657000000000001</v>
      </c>
      <c r="EZ62">
        <v>2</v>
      </c>
      <c r="FA62">
        <v>0.35614800000000002</v>
      </c>
      <c r="FB62">
        <v>-0.107949</v>
      </c>
      <c r="FC62">
        <v>20.273800000000001</v>
      </c>
      <c r="FD62">
        <v>5.2196899999999999</v>
      </c>
      <c r="FE62">
        <v>12.0052</v>
      </c>
      <c r="FF62">
        <v>4.9863999999999997</v>
      </c>
      <c r="FG62">
        <v>3.2844500000000001</v>
      </c>
      <c r="FH62">
        <v>9999</v>
      </c>
      <c r="FI62">
        <v>9999</v>
      </c>
      <c r="FJ62">
        <v>9999</v>
      </c>
      <c r="FK62">
        <v>999.9</v>
      </c>
      <c r="FL62">
        <v>1.8658300000000001</v>
      </c>
      <c r="FM62">
        <v>1.8621799999999999</v>
      </c>
      <c r="FN62">
        <v>1.8642099999999999</v>
      </c>
      <c r="FO62">
        <v>1.8603400000000001</v>
      </c>
      <c r="FP62">
        <v>1.86097</v>
      </c>
      <c r="FQ62">
        <v>1.86019</v>
      </c>
      <c r="FR62">
        <v>1.86188</v>
      </c>
      <c r="FS62">
        <v>1.85849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-4.9009999999999998</v>
      </c>
      <c r="GH62">
        <v>0.27889999999999998</v>
      </c>
      <c r="GI62">
        <v>-3.8812981962806838</v>
      </c>
      <c r="GJ62">
        <v>-3.9744887815693084E-3</v>
      </c>
      <c r="GK62">
        <v>1.847162108954052E-6</v>
      </c>
      <c r="GL62">
        <v>-4.4217609294687878E-10</v>
      </c>
      <c r="GM62">
        <v>-3.5710143375135749E-2</v>
      </c>
      <c r="GN62">
        <v>-2.5986294017825021E-3</v>
      </c>
      <c r="GO62">
        <v>9.7579789506272807E-4</v>
      </c>
      <c r="GP62">
        <v>-1.8446741173202889E-5</v>
      </c>
      <c r="GQ62">
        <v>6</v>
      </c>
      <c r="GR62">
        <v>2080</v>
      </c>
      <c r="GS62">
        <v>4</v>
      </c>
      <c r="GT62">
        <v>32</v>
      </c>
      <c r="GU62">
        <v>140.1</v>
      </c>
      <c r="GV62">
        <v>140.19999999999999</v>
      </c>
      <c r="GW62">
        <v>1.0644499999999999</v>
      </c>
      <c r="GX62">
        <v>2.5537100000000001</v>
      </c>
      <c r="GY62">
        <v>2.04834</v>
      </c>
      <c r="GZ62">
        <v>2.6122999999999998</v>
      </c>
      <c r="HA62">
        <v>2.1972700000000001</v>
      </c>
      <c r="HB62">
        <v>2.3718300000000001</v>
      </c>
      <c r="HC62">
        <v>38.330100000000002</v>
      </c>
      <c r="HD62">
        <v>14.210800000000001</v>
      </c>
      <c r="HE62">
        <v>18</v>
      </c>
      <c r="HF62">
        <v>272.48700000000002</v>
      </c>
      <c r="HG62">
        <v>761.27200000000005</v>
      </c>
      <c r="HH62">
        <v>31.000800000000002</v>
      </c>
      <c r="HI62">
        <v>32.007599999999996</v>
      </c>
      <c r="HJ62">
        <v>30.000399999999999</v>
      </c>
      <c r="HK62">
        <v>31.904900000000001</v>
      </c>
      <c r="HL62">
        <v>31.8659</v>
      </c>
      <c r="HM62">
        <v>21.326000000000001</v>
      </c>
      <c r="HN62">
        <v>14.9483</v>
      </c>
      <c r="HO62">
        <v>100</v>
      </c>
      <c r="HP62">
        <v>31</v>
      </c>
      <c r="HQ62">
        <v>317.78300000000002</v>
      </c>
      <c r="HR62">
        <v>33.195799999999998</v>
      </c>
      <c r="HS62">
        <v>99.022099999999995</v>
      </c>
      <c r="HT62">
        <v>97.991699999999994</v>
      </c>
    </row>
    <row r="63" spans="1:228" x14ac:dyDescent="0.2">
      <c r="A63">
        <v>48</v>
      </c>
      <c r="B63">
        <v>1675361858</v>
      </c>
      <c r="C63">
        <v>187.5</v>
      </c>
      <c r="D63" t="s">
        <v>454</v>
      </c>
      <c r="E63" t="s">
        <v>455</v>
      </c>
      <c r="F63">
        <v>4</v>
      </c>
      <c r="G63">
        <v>1675361855.6875</v>
      </c>
      <c r="H63">
        <f t="shared" si="0"/>
        <v>9.5726073659045739E-4</v>
      </c>
      <c r="I63">
        <f t="shared" si="1"/>
        <v>0.95726073659045741</v>
      </c>
      <c r="J63">
        <f t="shared" si="2"/>
        <v>4.3142404131926897</v>
      </c>
      <c r="K63">
        <f t="shared" si="3"/>
        <v>291.81787500000002</v>
      </c>
      <c r="L63">
        <f t="shared" si="4"/>
        <v>179.60456526943057</v>
      </c>
      <c r="M63">
        <f t="shared" si="5"/>
        <v>18.230501244950872</v>
      </c>
      <c r="N63">
        <f t="shared" si="6"/>
        <v>29.620550710978513</v>
      </c>
      <c r="O63">
        <f t="shared" si="7"/>
        <v>6.5457564630293216E-2</v>
      </c>
      <c r="P63">
        <f t="shared" si="8"/>
        <v>2.7759357992518567</v>
      </c>
      <c r="Q63">
        <f t="shared" si="9"/>
        <v>6.4612012230910176E-2</v>
      </c>
      <c r="R63">
        <f t="shared" si="10"/>
        <v>4.0457567113045566E-2</v>
      </c>
      <c r="S63">
        <f t="shared" si="11"/>
        <v>226.11599998530002</v>
      </c>
      <c r="T63">
        <f t="shared" si="12"/>
        <v>33.760098058153829</v>
      </c>
      <c r="U63">
        <f t="shared" si="13"/>
        <v>32.441025000000003</v>
      </c>
      <c r="V63">
        <f t="shared" si="14"/>
        <v>4.8955831738426809</v>
      </c>
      <c r="W63">
        <f t="shared" si="15"/>
        <v>69.818870869410716</v>
      </c>
      <c r="X63">
        <f t="shared" si="16"/>
        <v>3.4536037824791803</v>
      </c>
      <c r="Y63">
        <f t="shared" si="17"/>
        <v>4.9465190993117094</v>
      </c>
      <c r="Z63">
        <f t="shared" si="18"/>
        <v>1.4419793913635006</v>
      </c>
      <c r="AA63">
        <f t="shared" si="19"/>
        <v>-42.21519848363917</v>
      </c>
      <c r="AB63">
        <f t="shared" si="20"/>
        <v>27.475016945445315</v>
      </c>
      <c r="AC63">
        <f t="shared" si="21"/>
        <v>2.2563860106638525</v>
      </c>
      <c r="AD63">
        <f t="shared" si="22"/>
        <v>213.63220445777</v>
      </c>
      <c r="AE63">
        <f t="shared" si="23"/>
        <v>15.018137519234118</v>
      </c>
      <c r="AF63">
        <f t="shared" si="24"/>
        <v>0.91172981441183476</v>
      </c>
      <c r="AG63">
        <f t="shared" si="25"/>
        <v>4.3142404131926897</v>
      </c>
      <c r="AH63">
        <v>315.81699005707861</v>
      </c>
      <c r="AI63">
        <v>305.20850303030312</v>
      </c>
      <c r="AJ63">
        <v>1.7201556631870021</v>
      </c>
      <c r="AK63">
        <v>61.475398606937702</v>
      </c>
      <c r="AL63">
        <f t="shared" si="26"/>
        <v>0.95726073659045741</v>
      </c>
      <c r="AM63">
        <v>33.209603462718299</v>
      </c>
      <c r="AN63">
        <v>34.032262424242418</v>
      </c>
      <c r="AO63">
        <v>5.0030668900869863E-3</v>
      </c>
      <c r="AP63">
        <v>100.62965961316399</v>
      </c>
      <c r="AQ63">
        <v>365</v>
      </c>
      <c r="AR63">
        <v>56</v>
      </c>
      <c r="AS63">
        <f t="shared" si="27"/>
        <v>1</v>
      </c>
      <c r="AT63">
        <f t="shared" si="28"/>
        <v>0</v>
      </c>
      <c r="AU63">
        <f t="shared" si="29"/>
        <v>47625.791849562753</v>
      </c>
      <c r="AV63">
        <f t="shared" si="30"/>
        <v>1200</v>
      </c>
      <c r="AW63">
        <f t="shared" si="31"/>
        <v>1025.9253885934197</v>
      </c>
      <c r="AX63">
        <f t="shared" si="32"/>
        <v>0.85493782382784977</v>
      </c>
      <c r="AY63">
        <f t="shared" si="33"/>
        <v>0.18842999998775001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1675361855.6875</v>
      </c>
      <c r="BF63">
        <v>291.81787500000002</v>
      </c>
      <c r="BG63">
        <v>305.92637500000001</v>
      </c>
      <c r="BH63">
        <v>34.024462499999998</v>
      </c>
      <c r="BI63">
        <v>33.211500000000001</v>
      </c>
      <c r="BJ63">
        <v>296.72750000000002</v>
      </c>
      <c r="BK63">
        <v>33.745525000000001</v>
      </c>
      <c r="BL63">
        <v>649.99950000000001</v>
      </c>
      <c r="BM63">
        <v>101.40362500000001</v>
      </c>
      <c r="BN63">
        <v>9.9926524999999988E-2</v>
      </c>
      <c r="BO63">
        <v>32.624612499999998</v>
      </c>
      <c r="BP63">
        <v>32.441025000000003</v>
      </c>
      <c r="BQ63">
        <v>999.9</v>
      </c>
      <c r="BR63">
        <v>0</v>
      </c>
      <c r="BS63">
        <v>0</v>
      </c>
      <c r="BT63">
        <v>9022.34375</v>
      </c>
      <c r="BU63">
        <v>0</v>
      </c>
      <c r="BV63">
        <v>160.71687499999999</v>
      </c>
      <c r="BW63">
        <v>-14.108475</v>
      </c>
      <c r="BX63">
        <v>302.09649999999999</v>
      </c>
      <c r="BY63">
        <v>316.43574999999998</v>
      </c>
      <c r="BZ63">
        <v>0.81297200000000003</v>
      </c>
      <c r="CA63">
        <v>305.92637500000001</v>
      </c>
      <c r="CB63">
        <v>33.211500000000001</v>
      </c>
      <c r="CC63">
        <v>3.4502087499999998</v>
      </c>
      <c r="CD63">
        <v>3.3677687500000002</v>
      </c>
      <c r="CE63">
        <v>26.376687499999999</v>
      </c>
      <c r="CF63">
        <v>25.967475</v>
      </c>
      <c r="CG63">
        <v>1200</v>
      </c>
      <c r="CH63">
        <v>0.4999905</v>
      </c>
      <c r="CI63">
        <v>0.5000095</v>
      </c>
      <c r="CJ63">
        <v>0</v>
      </c>
      <c r="CK63">
        <v>1064.0162499999999</v>
      </c>
      <c r="CL63">
        <v>4.9990899999999998</v>
      </c>
      <c r="CM63">
        <v>11606.45</v>
      </c>
      <c r="CN63">
        <v>9557.8187500000004</v>
      </c>
      <c r="CO63">
        <v>41.811999999999998</v>
      </c>
      <c r="CP63">
        <v>43.718499999999999</v>
      </c>
      <c r="CQ63">
        <v>42.561999999999998</v>
      </c>
      <c r="CR63">
        <v>42.936999999999998</v>
      </c>
      <c r="CS63">
        <v>43.186999999999998</v>
      </c>
      <c r="CT63">
        <v>597.48749999999995</v>
      </c>
      <c r="CU63">
        <v>597.51250000000005</v>
      </c>
      <c r="CV63">
        <v>0</v>
      </c>
      <c r="CW63">
        <v>1675361876.5</v>
      </c>
      <c r="CX63">
        <v>0</v>
      </c>
      <c r="CY63">
        <v>1675353449.5</v>
      </c>
      <c r="CZ63" t="s">
        <v>356</v>
      </c>
      <c r="DA63">
        <v>1675353449.5</v>
      </c>
      <c r="DB63">
        <v>1675353444</v>
      </c>
      <c r="DC63">
        <v>1</v>
      </c>
      <c r="DD63">
        <v>8.2000000000000003E-2</v>
      </c>
      <c r="DE63">
        <v>2.5000000000000001E-2</v>
      </c>
      <c r="DF63">
        <v>-5.3170000000000002</v>
      </c>
      <c r="DG63">
        <v>0.30099999999999999</v>
      </c>
      <c r="DH63">
        <v>415</v>
      </c>
      <c r="DI63">
        <v>32</v>
      </c>
      <c r="DJ63">
        <v>0.41</v>
      </c>
      <c r="DK63">
        <v>0.21</v>
      </c>
      <c r="DL63">
        <v>-13.956734146341461</v>
      </c>
      <c r="DM63">
        <v>-1.0606243902438841</v>
      </c>
      <c r="DN63">
        <v>0.10838927273389851</v>
      </c>
      <c r="DO63">
        <v>0</v>
      </c>
      <c r="DP63">
        <v>0.79098253658536588</v>
      </c>
      <c r="DQ63">
        <v>6.7614020905924124E-2</v>
      </c>
      <c r="DR63">
        <v>1.7430998444875351E-2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369</v>
      </c>
      <c r="EA63">
        <v>3.2979400000000001</v>
      </c>
      <c r="EB63">
        <v>2.6254</v>
      </c>
      <c r="EC63">
        <v>7.8730800000000004E-2</v>
      </c>
      <c r="ED63">
        <v>8.0027000000000001E-2</v>
      </c>
      <c r="EE63">
        <v>0.13983000000000001</v>
      </c>
      <c r="EF63">
        <v>0.13642499999999999</v>
      </c>
      <c r="EG63">
        <v>27830.1</v>
      </c>
      <c r="EH63">
        <v>28265.5</v>
      </c>
      <c r="EI63">
        <v>28099.7</v>
      </c>
      <c r="EJ63">
        <v>29564.1</v>
      </c>
      <c r="EK63">
        <v>33264.400000000001</v>
      </c>
      <c r="EL63">
        <v>35445.5</v>
      </c>
      <c r="EM63">
        <v>39667.800000000003</v>
      </c>
      <c r="EN63">
        <v>42258.2</v>
      </c>
      <c r="EO63">
        <v>1.5205500000000001</v>
      </c>
      <c r="EP63">
        <v>2.2141700000000002</v>
      </c>
      <c r="EQ63">
        <v>0.134073</v>
      </c>
      <c r="ER63">
        <v>0</v>
      </c>
      <c r="ES63">
        <v>30.2713</v>
      </c>
      <c r="ET63">
        <v>999.9</v>
      </c>
      <c r="EU63">
        <v>73.900000000000006</v>
      </c>
      <c r="EV63">
        <v>33.200000000000003</v>
      </c>
      <c r="EW63">
        <v>37.236400000000003</v>
      </c>
      <c r="EX63">
        <v>57.1008</v>
      </c>
      <c r="EY63">
        <v>-3.7780499999999999</v>
      </c>
      <c r="EZ63">
        <v>2</v>
      </c>
      <c r="FA63">
        <v>0.35654200000000003</v>
      </c>
      <c r="FB63">
        <v>-0.105458</v>
      </c>
      <c r="FC63">
        <v>20.273900000000001</v>
      </c>
      <c r="FD63">
        <v>5.2195400000000003</v>
      </c>
      <c r="FE63">
        <v>12.0047</v>
      </c>
      <c r="FF63">
        <v>4.9861500000000003</v>
      </c>
      <c r="FG63">
        <v>3.2843800000000001</v>
      </c>
      <c r="FH63">
        <v>9999</v>
      </c>
      <c r="FI63">
        <v>9999</v>
      </c>
      <c r="FJ63">
        <v>9999</v>
      </c>
      <c r="FK63">
        <v>999.9</v>
      </c>
      <c r="FL63">
        <v>1.8658300000000001</v>
      </c>
      <c r="FM63">
        <v>1.8621799999999999</v>
      </c>
      <c r="FN63">
        <v>1.8642099999999999</v>
      </c>
      <c r="FO63">
        <v>1.8603499999999999</v>
      </c>
      <c r="FP63">
        <v>1.8609599999999999</v>
      </c>
      <c r="FQ63">
        <v>1.8602000000000001</v>
      </c>
      <c r="FR63">
        <v>1.86188</v>
      </c>
      <c r="FS63">
        <v>1.85849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-4.9210000000000003</v>
      </c>
      <c r="GH63">
        <v>0.27889999999999998</v>
      </c>
      <c r="GI63">
        <v>-3.8812981962806838</v>
      </c>
      <c r="GJ63">
        <v>-3.9744887815693084E-3</v>
      </c>
      <c r="GK63">
        <v>1.847162108954052E-6</v>
      </c>
      <c r="GL63">
        <v>-4.4217609294687878E-10</v>
      </c>
      <c r="GM63">
        <v>-3.5710143375135749E-2</v>
      </c>
      <c r="GN63">
        <v>-2.5986294017825021E-3</v>
      </c>
      <c r="GO63">
        <v>9.7579789506272807E-4</v>
      </c>
      <c r="GP63">
        <v>-1.8446741173202889E-5</v>
      </c>
      <c r="GQ63">
        <v>6</v>
      </c>
      <c r="GR63">
        <v>2080</v>
      </c>
      <c r="GS63">
        <v>4</v>
      </c>
      <c r="GT63">
        <v>32</v>
      </c>
      <c r="GU63">
        <v>140.1</v>
      </c>
      <c r="GV63">
        <v>140.19999999999999</v>
      </c>
      <c r="GW63">
        <v>1.0839799999999999</v>
      </c>
      <c r="GX63">
        <v>2.5537100000000001</v>
      </c>
      <c r="GY63">
        <v>2.04834</v>
      </c>
      <c r="GZ63">
        <v>2.6122999999999998</v>
      </c>
      <c r="HA63">
        <v>2.1972700000000001</v>
      </c>
      <c r="HB63">
        <v>2.36084</v>
      </c>
      <c r="HC63">
        <v>38.330100000000002</v>
      </c>
      <c r="HD63">
        <v>14.210800000000001</v>
      </c>
      <c r="HE63">
        <v>18</v>
      </c>
      <c r="HF63">
        <v>272.87700000000001</v>
      </c>
      <c r="HG63">
        <v>761.04899999999998</v>
      </c>
      <c r="HH63">
        <v>31.000699999999998</v>
      </c>
      <c r="HI63">
        <v>32.011200000000002</v>
      </c>
      <c r="HJ63">
        <v>30.000399999999999</v>
      </c>
      <c r="HK63">
        <v>31.9084</v>
      </c>
      <c r="HL63">
        <v>31.869399999999999</v>
      </c>
      <c r="HM63">
        <v>21.703800000000001</v>
      </c>
      <c r="HN63">
        <v>14.9483</v>
      </c>
      <c r="HO63">
        <v>100</v>
      </c>
      <c r="HP63">
        <v>31</v>
      </c>
      <c r="HQ63">
        <v>324.46100000000001</v>
      </c>
      <c r="HR63">
        <v>33.175600000000003</v>
      </c>
      <c r="HS63">
        <v>99.021199999999993</v>
      </c>
      <c r="HT63">
        <v>97.9923</v>
      </c>
    </row>
    <row r="64" spans="1:228" x14ac:dyDescent="0.2">
      <c r="A64">
        <v>49</v>
      </c>
      <c r="B64">
        <v>1675361862</v>
      </c>
      <c r="C64">
        <v>191.5</v>
      </c>
      <c r="D64" t="s">
        <v>456</v>
      </c>
      <c r="E64" t="s">
        <v>457</v>
      </c>
      <c r="F64">
        <v>4</v>
      </c>
      <c r="G64">
        <v>1675361860</v>
      </c>
      <c r="H64">
        <f t="shared" si="0"/>
        <v>9.360471871363101E-4</v>
      </c>
      <c r="I64">
        <f t="shared" si="1"/>
        <v>0.93604718713631008</v>
      </c>
      <c r="J64">
        <f t="shared" si="2"/>
        <v>4.4883020910022529</v>
      </c>
      <c r="K64">
        <f t="shared" si="3"/>
        <v>298.97385714285713</v>
      </c>
      <c r="L64">
        <f t="shared" si="4"/>
        <v>179.60493741761766</v>
      </c>
      <c r="M64">
        <f t="shared" si="5"/>
        <v>18.230335745652614</v>
      </c>
      <c r="N64">
        <f t="shared" si="6"/>
        <v>30.346569939855289</v>
      </c>
      <c r="O64">
        <f t="shared" si="7"/>
        <v>6.3856565521156608E-2</v>
      </c>
      <c r="P64">
        <f t="shared" si="8"/>
        <v>2.7626717426116865</v>
      </c>
      <c r="Q64">
        <f t="shared" si="9"/>
        <v>6.3047783012012318E-2</v>
      </c>
      <c r="R64">
        <f t="shared" si="10"/>
        <v>3.9476676752077472E-2</v>
      </c>
      <c r="S64">
        <f t="shared" si="11"/>
        <v>226.1130588063354</v>
      </c>
      <c r="T64">
        <f t="shared" si="12"/>
        <v>33.774244974149724</v>
      </c>
      <c r="U64">
        <f t="shared" si="13"/>
        <v>32.457214285714286</v>
      </c>
      <c r="V64">
        <f t="shared" si="14"/>
        <v>4.9000564257561496</v>
      </c>
      <c r="W64">
        <f t="shared" si="15"/>
        <v>69.836225197596775</v>
      </c>
      <c r="X64">
        <f t="shared" si="16"/>
        <v>3.4551104672863659</v>
      </c>
      <c r="Y64">
        <f t="shared" si="17"/>
        <v>4.9474473419924534</v>
      </c>
      <c r="Z64">
        <f t="shared" si="18"/>
        <v>1.4449459584697837</v>
      </c>
      <c r="AA64">
        <f t="shared" si="19"/>
        <v>-41.279680952711274</v>
      </c>
      <c r="AB64">
        <f t="shared" si="20"/>
        <v>25.42851130088323</v>
      </c>
      <c r="AC64">
        <f t="shared" si="21"/>
        <v>2.0985441467305557</v>
      </c>
      <c r="AD64">
        <f t="shared" si="22"/>
        <v>212.36043330123792</v>
      </c>
      <c r="AE64">
        <f t="shared" si="23"/>
        <v>15.158299279460012</v>
      </c>
      <c r="AF64">
        <f t="shared" si="24"/>
        <v>0.91938429443314418</v>
      </c>
      <c r="AG64">
        <f t="shared" si="25"/>
        <v>4.4883020910022529</v>
      </c>
      <c r="AH64">
        <v>322.82763057693791</v>
      </c>
      <c r="AI64">
        <v>312.07553333333328</v>
      </c>
      <c r="AJ64">
        <v>1.714461420115559</v>
      </c>
      <c r="AK64">
        <v>61.475398606937702</v>
      </c>
      <c r="AL64">
        <f t="shared" si="26"/>
        <v>0.93604718713631008</v>
      </c>
      <c r="AM64">
        <v>33.21655175988851</v>
      </c>
      <c r="AN64">
        <v>34.04432727272728</v>
      </c>
      <c r="AO64">
        <v>1.0975214641890259E-3</v>
      </c>
      <c r="AP64">
        <v>100.62965961316399</v>
      </c>
      <c r="AQ64">
        <v>364</v>
      </c>
      <c r="AR64">
        <v>56</v>
      </c>
      <c r="AS64">
        <f t="shared" si="27"/>
        <v>1</v>
      </c>
      <c r="AT64">
        <f t="shared" si="28"/>
        <v>0</v>
      </c>
      <c r="AU64">
        <f t="shared" si="29"/>
        <v>47259.555246571588</v>
      </c>
      <c r="AV64">
        <f t="shared" si="30"/>
        <v>1199.987142857143</v>
      </c>
      <c r="AW64">
        <f t="shared" si="31"/>
        <v>1025.9141278789305</v>
      </c>
      <c r="AX64">
        <f t="shared" si="32"/>
        <v>0.85493759994482232</v>
      </c>
      <c r="AY64">
        <f t="shared" si="33"/>
        <v>0.1884295678935069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1675361860</v>
      </c>
      <c r="BF64">
        <v>298.97385714285713</v>
      </c>
      <c r="BG64">
        <v>313.21857142857141</v>
      </c>
      <c r="BH64">
        <v>34.03968571428571</v>
      </c>
      <c r="BI64">
        <v>33.21998571428572</v>
      </c>
      <c r="BJ64">
        <v>303.90471428571419</v>
      </c>
      <c r="BK64">
        <v>33.760757142857138</v>
      </c>
      <c r="BL64">
        <v>650.05885714285716</v>
      </c>
      <c r="BM64">
        <v>101.4022857142857</v>
      </c>
      <c r="BN64">
        <v>0.1001340285714286</v>
      </c>
      <c r="BO64">
        <v>32.627942857142862</v>
      </c>
      <c r="BP64">
        <v>32.457214285714286</v>
      </c>
      <c r="BQ64">
        <v>999.89999999999986</v>
      </c>
      <c r="BR64">
        <v>0</v>
      </c>
      <c r="BS64">
        <v>0</v>
      </c>
      <c r="BT64">
        <v>8952.1428571428569</v>
      </c>
      <c r="BU64">
        <v>0</v>
      </c>
      <c r="BV64">
        <v>163.36985714285709</v>
      </c>
      <c r="BW64">
        <v>-14.24465714285714</v>
      </c>
      <c r="BX64">
        <v>309.50957142857141</v>
      </c>
      <c r="BY64">
        <v>323.98114285714291</v>
      </c>
      <c r="BZ64">
        <v>0.81969357142857135</v>
      </c>
      <c r="CA64">
        <v>313.21857142857141</v>
      </c>
      <c r="CB64">
        <v>33.21998571428572</v>
      </c>
      <c r="CC64">
        <v>3.4516971428571428</v>
      </c>
      <c r="CD64">
        <v>3.3685800000000001</v>
      </c>
      <c r="CE64">
        <v>26.384000000000011</v>
      </c>
      <c r="CF64">
        <v>25.971528571428571</v>
      </c>
      <c r="CG64">
        <v>1199.987142857143</v>
      </c>
      <c r="CH64">
        <v>0.49999685714285708</v>
      </c>
      <c r="CI64">
        <v>0.50000314285714287</v>
      </c>
      <c r="CJ64">
        <v>0</v>
      </c>
      <c r="CK64">
        <v>1063.231428571429</v>
      </c>
      <c r="CL64">
        <v>4.9990899999999998</v>
      </c>
      <c r="CM64">
        <v>11598.971428571431</v>
      </c>
      <c r="CN64">
        <v>9557.7357142857127</v>
      </c>
      <c r="CO64">
        <v>41.811999999999998</v>
      </c>
      <c r="CP64">
        <v>43.713999999999999</v>
      </c>
      <c r="CQ64">
        <v>42.561999999999998</v>
      </c>
      <c r="CR64">
        <v>42.936999999999998</v>
      </c>
      <c r="CS64">
        <v>43.186999999999998</v>
      </c>
      <c r="CT64">
        <v>597.4899999999999</v>
      </c>
      <c r="CU64">
        <v>597.49714285714276</v>
      </c>
      <c r="CV64">
        <v>0</v>
      </c>
      <c r="CW64">
        <v>1675361880.0999999</v>
      </c>
      <c r="CX64">
        <v>0</v>
      </c>
      <c r="CY64">
        <v>1675353449.5</v>
      </c>
      <c r="CZ64" t="s">
        <v>356</v>
      </c>
      <c r="DA64">
        <v>1675353449.5</v>
      </c>
      <c r="DB64">
        <v>1675353444</v>
      </c>
      <c r="DC64">
        <v>1</v>
      </c>
      <c r="DD64">
        <v>8.2000000000000003E-2</v>
      </c>
      <c r="DE64">
        <v>2.5000000000000001E-2</v>
      </c>
      <c r="DF64">
        <v>-5.3170000000000002</v>
      </c>
      <c r="DG64">
        <v>0.30099999999999999</v>
      </c>
      <c r="DH64">
        <v>415</v>
      </c>
      <c r="DI64">
        <v>32</v>
      </c>
      <c r="DJ64">
        <v>0.41</v>
      </c>
      <c r="DK64">
        <v>0.21</v>
      </c>
      <c r="DL64">
        <v>-14.034265853658541</v>
      </c>
      <c r="DM64">
        <v>-1.24642160278745</v>
      </c>
      <c r="DN64">
        <v>0.12641975881717701</v>
      </c>
      <c r="DO64">
        <v>0</v>
      </c>
      <c r="DP64">
        <v>0.79413060975609762</v>
      </c>
      <c r="DQ64">
        <v>0.19734533101045301</v>
      </c>
      <c r="DR64">
        <v>2.0360015725325819E-2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357</v>
      </c>
      <c r="EA64">
        <v>3.2977099999999999</v>
      </c>
      <c r="EB64">
        <v>2.6250200000000001</v>
      </c>
      <c r="EC64">
        <v>8.0152299999999996E-2</v>
      </c>
      <c r="ED64">
        <v>8.1440600000000002E-2</v>
      </c>
      <c r="EE64">
        <v>0.13986299999999999</v>
      </c>
      <c r="EF64">
        <v>0.13645199999999999</v>
      </c>
      <c r="EG64">
        <v>27787.4</v>
      </c>
      <c r="EH64">
        <v>28222.2</v>
      </c>
      <c r="EI64">
        <v>28099.9</v>
      </c>
      <c r="EJ64">
        <v>29564.3</v>
      </c>
      <c r="EK64">
        <v>33263.4</v>
      </c>
      <c r="EL64">
        <v>35444.9</v>
      </c>
      <c r="EM64">
        <v>39668.1</v>
      </c>
      <c r="EN64">
        <v>42258.7</v>
      </c>
      <c r="EO64">
        <v>1.52258</v>
      </c>
      <c r="EP64">
        <v>2.21427</v>
      </c>
      <c r="EQ64">
        <v>0.13473599999999999</v>
      </c>
      <c r="ER64">
        <v>0</v>
      </c>
      <c r="ES64">
        <v>30.278500000000001</v>
      </c>
      <c r="ET64">
        <v>999.9</v>
      </c>
      <c r="EU64">
        <v>73.900000000000006</v>
      </c>
      <c r="EV64">
        <v>33.200000000000003</v>
      </c>
      <c r="EW64">
        <v>37.237000000000002</v>
      </c>
      <c r="EX64">
        <v>57.1008</v>
      </c>
      <c r="EY64">
        <v>-3.6979099999999998</v>
      </c>
      <c r="EZ64">
        <v>2</v>
      </c>
      <c r="FA64">
        <v>0.35659299999999999</v>
      </c>
      <c r="FB64">
        <v>-0.102519</v>
      </c>
      <c r="FC64">
        <v>20.273900000000001</v>
      </c>
      <c r="FD64">
        <v>5.22058</v>
      </c>
      <c r="FE64">
        <v>12.0052</v>
      </c>
      <c r="FF64">
        <v>4.9869000000000003</v>
      </c>
      <c r="FG64">
        <v>3.2846299999999999</v>
      </c>
      <c r="FH64">
        <v>9999</v>
      </c>
      <c r="FI64">
        <v>9999</v>
      </c>
      <c r="FJ64">
        <v>9999</v>
      </c>
      <c r="FK64">
        <v>999.9</v>
      </c>
      <c r="FL64">
        <v>1.86582</v>
      </c>
      <c r="FM64">
        <v>1.8621799999999999</v>
      </c>
      <c r="FN64">
        <v>1.86422</v>
      </c>
      <c r="FO64">
        <v>1.8603400000000001</v>
      </c>
      <c r="FP64">
        <v>1.86097</v>
      </c>
      <c r="FQ64">
        <v>1.86019</v>
      </c>
      <c r="FR64">
        <v>1.86188</v>
      </c>
      <c r="FS64">
        <v>1.8584799999999999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-4.9409999999999998</v>
      </c>
      <c r="GH64">
        <v>0.27900000000000003</v>
      </c>
      <c r="GI64">
        <v>-3.8812981962806838</v>
      </c>
      <c r="GJ64">
        <v>-3.9744887815693084E-3</v>
      </c>
      <c r="GK64">
        <v>1.847162108954052E-6</v>
      </c>
      <c r="GL64">
        <v>-4.4217609294687878E-10</v>
      </c>
      <c r="GM64">
        <v>-3.5710143375135749E-2</v>
      </c>
      <c r="GN64">
        <v>-2.5986294017825021E-3</v>
      </c>
      <c r="GO64">
        <v>9.7579789506272807E-4</v>
      </c>
      <c r="GP64">
        <v>-1.8446741173202889E-5</v>
      </c>
      <c r="GQ64">
        <v>6</v>
      </c>
      <c r="GR64">
        <v>2080</v>
      </c>
      <c r="GS64">
        <v>4</v>
      </c>
      <c r="GT64">
        <v>32</v>
      </c>
      <c r="GU64">
        <v>140.19999999999999</v>
      </c>
      <c r="GV64">
        <v>140.30000000000001</v>
      </c>
      <c r="GW64">
        <v>1.10229</v>
      </c>
      <c r="GX64">
        <v>2.5585900000000001</v>
      </c>
      <c r="GY64">
        <v>2.04834</v>
      </c>
      <c r="GZ64">
        <v>2.6122999999999998</v>
      </c>
      <c r="HA64">
        <v>2.1972700000000001</v>
      </c>
      <c r="HB64">
        <v>2.34619</v>
      </c>
      <c r="HC64">
        <v>38.330100000000002</v>
      </c>
      <c r="HD64">
        <v>14.193300000000001</v>
      </c>
      <c r="HE64">
        <v>18</v>
      </c>
      <c r="HF64">
        <v>273.71800000000002</v>
      </c>
      <c r="HG64">
        <v>761.19200000000001</v>
      </c>
      <c r="HH64">
        <v>31.000800000000002</v>
      </c>
      <c r="HI64">
        <v>32.015300000000003</v>
      </c>
      <c r="HJ64">
        <v>30.000299999999999</v>
      </c>
      <c r="HK64">
        <v>31.911799999999999</v>
      </c>
      <c r="HL64">
        <v>31.872900000000001</v>
      </c>
      <c r="HM64">
        <v>22.081099999999999</v>
      </c>
      <c r="HN64">
        <v>14.9483</v>
      </c>
      <c r="HO64">
        <v>100</v>
      </c>
      <c r="HP64">
        <v>31</v>
      </c>
      <c r="HQ64">
        <v>331.142</v>
      </c>
      <c r="HR64">
        <v>33.159300000000002</v>
      </c>
      <c r="HS64">
        <v>99.021900000000002</v>
      </c>
      <c r="HT64">
        <v>97.993300000000005</v>
      </c>
    </row>
    <row r="65" spans="1:228" x14ac:dyDescent="0.2">
      <c r="A65">
        <v>50</v>
      </c>
      <c r="B65">
        <v>1675361866</v>
      </c>
      <c r="C65">
        <v>195.5</v>
      </c>
      <c r="D65" t="s">
        <v>458</v>
      </c>
      <c r="E65" t="s">
        <v>459</v>
      </c>
      <c r="F65">
        <v>4</v>
      </c>
      <c r="G65">
        <v>1675361863.6875</v>
      </c>
      <c r="H65">
        <f t="shared" si="0"/>
        <v>9.3434220252331572E-4</v>
      </c>
      <c r="I65">
        <f t="shared" si="1"/>
        <v>0.93434220252331568</v>
      </c>
      <c r="J65">
        <f t="shared" si="2"/>
        <v>4.5520195081627186</v>
      </c>
      <c r="K65">
        <f t="shared" si="3"/>
        <v>305.06962499999997</v>
      </c>
      <c r="L65">
        <f t="shared" si="4"/>
        <v>183.67726144151604</v>
      </c>
      <c r="M65">
        <f t="shared" si="5"/>
        <v>18.643807548754303</v>
      </c>
      <c r="N65">
        <f t="shared" si="6"/>
        <v>30.965506197301561</v>
      </c>
      <c r="O65">
        <f t="shared" si="7"/>
        <v>6.3695671493492395E-2</v>
      </c>
      <c r="P65">
        <f t="shared" si="8"/>
        <v>2.7693310129783564</v>
      </c>
      <c r="Q65">
        <f t="shared" si="9"/>
        <v>6.2892840604865524E-2</v>
      </c>
      <c r="R65">
        <f t="shared" si="10"/>
        <v>3.9379313403324186E-2</v>
      </c>
      <c r="S65">
        <f t="shared" si="11"/>
        <v>226.11409686010711</v>
      </c>
      <c r="T65">
        <f t="shared" si="12"/>
        <v>33.775399435250435</v>
      </c>
      <c r="U65">
        <f t="shared" si="13"/>
        <v>32.464399999999998</v>
      </c>
      <c r="V65">
        <f t="shared" si="14"/>
        <v>4.9020430458193021</v>
      </c>
      <c r="W65">
        <f t="shared" si="15"/>
        <v>69.845299236563093</v>
      </c>
      <c r="X65">
        <f t="shared" si="16"/>
        <v>3.456188715936273</v>
      </c>
      <c r="Y65">
        <f t="shared" si="17"/>
        <v>4.9483483551703413</v>
      </c>
      <c r="Z65">
        <f t="shared" si="18"/>
        <v>1.4458543298830291</v>
      </c>
      <c r="AA65">
        <f t="shared" si="19"/>
        <v>-41.204491131278225</v>
      </c>
      <c r="AB65">
        <f t="shared" si="20"/>
        <v>24.899536447418644</v>
      </c>
      <c r="AC65">
        <f t="shared" si="21"/>
        <v>2.0500528760141354</v>
      </c>
      <c r="AD65">
        <f t="shared" si="22"/>
        <v>211.8591950522617</v>
      </c>
      <c r="AE65">
        <f t="shared" si="23"/>
        <v>15.240211956484824</v>
      </c>
      <c r="AF65">
        <f t="shared" si="24"/>
        <v>0.92290780419022855</v>
      </c>
      <c r="AG65">
        <f t="shared" si="25"/>
        <v>4.5520195081627186</v>
      </c>
      <c r="AH65">
        <v>329.74751222429711</v>
      </c>
      <c r="AI65">
        <v>318.933624242424</v>
      </c>
      <c r="AJ65">
        <v>1.7144348684711319</v>
      </c>
      <c r="AK65">
        <v>61.475398606937702</v>
      </c>
      <c r="AL65">
        <f t="shared" si="26"/>
        <v>0.93434220252331568</v>
      </c>
      <c r="AM65">
        <v>33.225429911224793</v>
      </c>
      <c r="AN65">
        <v>34.0555096969697</v>
      </c>
      <c r="AO65">
        <v>4.8963257695261908E-4</v>
      </c>
      <c r="AP65">
        <v>100.62965961316399</v>
      </c>
      <c r="AQ65">
        <v>363</v>
      </c>
      <c r="AR65">
        <v>56</v>
      </c>
      <c r="AS65">
        <f t="shared" si="27"/>
        <v>1</v>
      </c>
      <c r="AT65">
        <f t="shared" si="28"/>
        <v>0</v>
      </c>
      <c r="AU65">
        <f t="shared" si="29"/>
        <v>47442.549331479669</v>
      </c>
      <c r="AV65">
        <f t="shared" si="30"/>
        <v>1199.99125</v>
      </c>
      <c r="AW65">
        <f t="shared" si="31"/>
        <v>1025.9177760933198</v>
      </c>
      <c r="AX65">
        <f t="shared" si="32"/>
        <v>0.85493771399859775</v>
      </c>
      <c r="AY65">
        <f t="shared" si="33"/>
        <v>0.18842978801729354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1675361863.6875</v>
      </c>
      <c r="BF65">
        <v>305.06962499999997</v>
      </c>
      <c r="BG65">
        <v>319.39749999999998</v>
      </c>
      <c r="BH65">
        <v>34.050087499999997</v>
      </c>
      <c r="BI65">
        <v>33.227175000000003</v>
      </c>
      <c r="BJ65">
        <v>310.01862499999999</v>
      </c>
      <c r="BK65">
        <v>33.771137500000002</v>
      </c>
      <c r="BL65">
        <v>649.99575000000004</v>
      </c>
      <c r="BM65">
        <v>101.40300000000001</v>
      </c>
      <c r="BN65">
        <v>0.1000788375</v>
      </c>
      <c r="BO65">
        <v>32.631174999999999</v>
      </c>
      <c r="BP65">
        <v>32.464399999999998</v>
      </c>
      <c r="BQ65">
        <v>999.9</v>
      </c>
      <c r="BR65">
        <v>0</v>
      </c>
      <c r="BS65">
        <v>0</v>
      </c>
      <c r="BT65">
        <v>8987.34375</v>
      </c>
      <c r="BU65">
        <v>0</v>
      </c>
      <c r="BV65">
        <v>165.16974999999999</v>
      </c>
      <c r="BW65">
        <v>-14.328037500000001</v>
      </c>
      <c r="BX65">
        <v>315.82337500000011</v>
      </c>
      <c r="BY65">
        <v>330.37487499999997</v>
      </c>
      <c r="BZ65">
        <v>0.82288899999999998</v>
      </c>
      <c r="CA65">
        <v>319.39749999999998</v>
      </c>
      <c r="CB65">
        <v>33.227175000000003</v>
      </c>
      <c r="CC65">
        <v>3.4527862499999999</v>
      </c>
      <c r="CD65">
        <v>3.3693437500000001</v>
      </c>
      <c r="CE65">
        <v>26.38935</v>
      </c>
      <c r="CF65">
        <v>25.975337499999998</v>
      </c>
      <c r="CG65">
        <v>1199.99125</v>
      </c>
      <c r="CH65">
        <v>0.49999225000000003</v>
      </c>
      <c r="CI65">
        <v>0.50000774999999997</v>
      </c>
      <c r="CJ65">
        <v>0</v>
      </c>
      <c r="CK65">
        <v>1062.71</v>
      </c>
      <c r="CL65">
        <v>4.9990899999999998</v>
      </c>
      <c r="CM65">
        <v>11593.2</v>
      </c>
      <c r="CN65">
        <v>9557.7724999999991</v>
      </c>
      <c r="CO65">
        <v>41.811999999999998</v>
      </c>
      <c r="CP65">
        <v>43.75</v>
      </c>
      <c r="CQ65">
        <v>42.561999999999998</v>
      </c>
      <c r="CR65">
        <v>42.936999999999998</v>
      </c>
      <c r="CS65">
        <v>43.210624999999993</v>
      </c>
      <c r="CT65">
        <v>597.48749999999995</v>
      </c>
      <c r="CU65">
        <v>597.50374999999997</v>
      </c>
      <c r="CV65">
        <v>0</v>
      </c>
      <c r="CW65">
        <v>1675361884.3</v>
      </c>
      <c r="CX65">
        <v>0</v>
      </c>
      <c r="CY65">
        <v>1675353449.5</v>
      </c>
      <c r="CZ65" t="s">
        <v>356</v>
      </c>
      <c r="DA65">
        <v>1675353449.5</v>
      </c>
      <c r="DB65">
        <v>1675353444</v>
      </c>
      <c r="DC65">
        <v>1</v>
      </c>
      <c r="DD65">
        <v>8.2000000000000003E-2</v>
      </c>
      <c r="DE65">
        <v>2.5000000000000001E-2</v>
      </c>
      <c r="DF65">
        <v>-5.3170000000000002</v>
      </c>
      <c r="DG65">
        <v>0.30099999999999999</v>
      </c>
      <c r="DH65">
        <v>415</v>
      </c>
      <c r="DI65">
        <v>32</v>
      </c>
      <c r="DJ65">
        <v>0.41</v>
      </c>
      <c r="DK65">
        <v>0.21</v>
      </c>
      <c r="DL65">
        <v>-14.12028048780488</v>
      </c>
      <c r="DM65">
        <v>-1.363248083623704</v>
      </c>
      <c r="DN65">
        <v>0.13671057949589521</v>
      </c>
      <c r="DO65">
        <v>0</v>
      </c>
      <c r="DP65">
        <v>0.80485970731707301</v>
      </c>
      <c r="DQ65">
        <v>0.16780517770034981</v>
      </c>
      <c r="DR65">
        <v>1.7302524581399858E-2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357</v>
      </c>
      <c r="EA65">
        <v>3.29779</v>
      </c>
      <c r="EB65">
        <v>2.6253199999999999</v>
      </c>
      <c r="EC65">
        <v>8.1555299999999997E-2</v>
      </c>
      <c r="ED65">
        <v>8.2840399999999995E-2</v>
      </c>
      <c r="EE65">
        <v>0.13989099999999999</v>
      </c>
      <c r="EF65">
        <v>0.136461</v>
      </c>
      <c r="EG65">
        <v>27743.9</v>
      </c>
      <c r="EH65">
        <v>28179.3</v>
      </c>
      <c r="EI65">
        <v>28098.9</v>
      </c>
      <c r="EJ65">
        <v>29564.5</v>
      </c>
      <c r="EK65">
        <v>33261.4</v>
      </c>
      <c r="EL65">
        <v>35444.699999999997</v>
      </c>
      <c r="EM65">
        <v>39666.9</v>
      </c>
      <c r="EN65">
        <v>42258.7</v>
      </c>
      <c r="EO65">
        <v>1.5241499999999999</v>
      </c>
      <c r="EP65">
        <v>2.2141500000000001</v>
      </c>
      <c r="EQ65">
        <v>0.13372300000000001</v>
      </c>
      <c r="ER65">
        <v>0</v>
      </c>
      <c r="ES65">
        <v>30.2864</v>
      </c>
      <c r="ET65">
        <v>999.9</v>
      </c>
      <c r="EU65">
        <v>73.900000000000006</v>
      </c>
      <c r="EV65">
        <v>33.200000000000003</v>
      </c>
      <c r="EW65">
        <v>37.233699999999999</v>
      </c>
      <c r="EX65">
        <v>57.010800000000003</v>
      </c>
      <c r="EY65">
        <v>-3.66987</v>
      </c>
      <c r="EZ65">
        <v>2</v>
      </c>
      <c r="FA65">
        <v>0.357043</v>
      </c>
      <c r="FB65">
        <v>-9.9398200000000006E-2</v>
      </c>
      <c r="FC65">
        <v>20.273900000000001</v>
      </c>
      <c r="FD65">
        <v>5.2199900000000001</v>
      </c>
      <c r="FE65">
        <v>12.004300000000001</v>
      </c>
      <c r="FF65">
        <v>4.9866999999999999</v>
      </c>
      <c r="FG65">
        <v>3.2846000000000002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1.8621799999999999</v>
      </c>
      <c r="FN65">
        <v>1.8642000000000001</v>
      </c>
      <c r="FO65">
        <v>1.8603400000000001</v>
      </c>
      <c r="FP65">
        <v>1.8609599999999999</v>
      </c>
      <c r="FQ65">
        <v>1.8602000000000001</v>
      </c>
      <c r="FR65">
        <v>1.86188</v>
      </c>
      <c r="FS65">
        <v>1.8584400000000001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-4.9610000000000003</v>
      </c>
      <c r="GH65">
        <v>0.27900000000000003</v>
      </c>
      <c r="GI65">
        <v>-3.8812981962806838</v>
      </c>
      <c r="GJ65">
        <v>-3.9744887815693084E-3</v>
      </c>
      <c r="GK65">
        <v>1.847162108954052E-6</v>
      </c>
      <c r="GL65">
        <v>-4.4217609294687878E-10</v>
      </c>
      <c r="GM65">
        <v>-3.5710143375135749E-2</v>
      </c>
      <c r="GN65">
        <v>-2.5986294017825021E-3</v>
      </c>
      <c r="GO65">
        <v>9.7579789506272807E-4</v>
      </c>
      <c r="GP65">
        <v>-1.8446741173202889E-5</v>
      </c>
      <c r="GQ65">
        <v>6</v>
      </c>
      <c r="GR65">
        <v>2080</v>
      </c>
      <c r="GS65">
        <v>4</v>
      </c>
      <c r="GT65">
        <v>32</v>
      </c>
      <c r="GU65">
        <v>140.30000000000001</v>
      </c>
      <c r="GV65">
        <v>140.4</v>
      </c>
      <c r="GW65">
        <v>1.1206100000000001</v>
      </c>
      <c r="GX65">
        <v>2.5622600000000002</v>
      </c>
      <c r="GY65">
        <v>2.04834</v>
      </c>
      <c r="GZ65">
        <v>2.6122999999999998</v>
      </c>
      <c r="HA65">
        <v>2.1972700000000001</v>
      </c>
      <c r="HB65">
        <v>2.34741</v>
      </c>
      <c r="HC65">
        <v>38.330100000000002</v>
      </c>
      <c r="HD65">
        <v>14.193300000000001</v>
      </c>
      <c r="HE65">
        <v>18</v>
      </c>
      <c r="HF65">
        <v>274.37799999999999</v>
      </c>
      <c r="HG65">
        <v>761.12</v>
      </c>
      <c r="HH65">
        <v>31.000900000000001</v>
      </c>
      <c r="HI65">
        <v>32.0197</v>
      </c>
      <c r="HJ65">
        <v>30.000399999999999</v>
      </c>
      <c r="HK65">
        <v>31.915400000000002</v>
      </c>
      <c r="HL65">
        <v>31.876799999999999</v>
      </c>
      <c r="HM65">
        <v>22.453099999999999</v>
      </c>
      <c r="HN65">
        <v>14.9483</v>
      </c>
      <c r="HO65">
        <v>100</v>
      </c>
      <c r="HP65">
        <v>31</v>
      </c>
      <c r="HQ65">
        <v>337.82100000000003</v>
      </c>
      <c r="HR65">
        <v>33.139499999999998</v>
      </c>
      <c r="HS65">
        <v>99.018600000000006</v>
      </c>
      <c r="HT65">
        <v>97.993600000000001</v>
      </c>
    </row>
    <row r="66" spans="1:228" x14ac:dyDescent="0.2">
      <c r="A66">
        <v>51</v>
      </c>
      <c r="B66">
        <v>1675361870</v>
      </c>
      <c r="C66">
        <v>199.5</v>
      </c>
      <c r="D66" t="s">
        <v>460</v>
      </c>
      <c r="E66" t="s">
        <v>461</v>
      </c>
      <c r="F66">
        <v>4</v>
      </c>
      <c r="G66">
        <v>1675361868</v>
      </c>
      <c r="H66">
        <f t="shared" si="0"/>
        <v>9.3933374820404775E-4</v>
      </c>
      <c r="I66">
        <f t="shared" si="1"/>
        <v>0.9393337482040478</v>
      </c>
      <c r="J66">
        <f t="shared" si="2"/>
        <v>4.5270939610820582</v>
      </c>
      <c r="K66">
        <f t="shared" si="3"/>
        <v>312.24642857142862</v>
      </c>
      <c r="L66">
        <f t="shared" si="4"/>
        <v>192.08205358324389</v>
      </c>
      <c r="M66">
        <f t="shared" si="5"/>
        <v>19.496669584658498</v>
      </c>
      <c r="N66">
        <f t="shared" si="6"/>
        <v>31.693567063039126</v>
      </c>
      <c r="O66">
        <f t="shared" si="7"/>
        <v>6.4129153367041045E-2</v>
      </c>
      <c r="P66">
        <f t="shared" si="8"/>
        <v>2.7755659168086906</v>
      </c>
      <c r="Q66">
        <f t="shared" si="9"/>
        <v>6.3317236164231974E-2</v>
      </c>
      <c r="R66">
        <f t="shared" si="10"/>
        <v>3.9645363638638166E-2</v>
      </c>
      <c r="S66">
        <f t="shared" si="11"/>
        <v>226.11672480686988</v>
      </c>
      <c r="T66">
        <f t="shared" si="12"/>
        <v>33.776345160056636</v>
      </c>
      <c r="U66">
        <f t="shared" si="13"/>
        <v>32.461285714285722</v>
      </c>
      <c r="V66">
        <f t="shared" si="14"/>
        <v>4.9011819594211206</v>
      </c>
      <c r="W66">
        <f t="shared" si="15"/>
        <v>69.850759164646121</v>
      </c>
      <c r="X66">
        <f t="shared" si="16"/>
        <v>3.4573679958255195</v>
      </c>
      <c r="Y66">
        <f t="shared" si="17"/>
        <v>4.9496498494398793</v>
      </c>
      <c r="Z66">
        <f t="shared" si="18"/>
        <v>1.4438139635956011</v>
      </c>
      <c r="AA66">
        <f t="shared" si="19"/>
        <v>-41.424618295798503</v>
      </c>
      <c r="AB66">
        <f t="shared" si="20"/>
        <v>26.120086690136127</v>
      </c>
      <c r="AC66">
        <f t="shared" si="21"/>
        <v>2.1457299029374801</v>
      </c>
      <c r="AD66">
        <f t="shared" si="22"/>
        <v>212.95792310414501</v>
      </c>
      <c r="AE66">
        <f t="shared" si="23"/>
        <v>15.32769025180581</v>
      </c>
      <c r="AF66">
        <f t="shared" si="24"/>
        <v>0.92867341248449997</v>
      </c>
      <c r="AG66">
        <f t="shared" si="25"/>
        <v>4.5270939610820582</v>
      </c>
      <c r="AH66">
        <v>336.72744536123588</v>
      </c>
      <c r="AI66">
        <v>325.8620121212121</v>
      </c>
      <c r="AJ66">
        <v>1.7342968356597599</v>
      </c>
      <c r="AK66">
        <v>61.475398606937702</v>
      </c>
      <c r="AL66">
        <f t="shared" si="26"/>
        <v>0.9393337482040478</v>
      </c>
      <c r="AM66">
        <v>33.230068770071632</v>
      </c>
      <c r="AN66">
        <v>34.064266666666647</v>
      </c>
      <c r="AO66">
        <v>5.492314133868437E-4</v>
      </c>
      <c r="AP66">
        <v>100.62965961316399</v>
      </c>
      <c r="AQ66">
        <v>364</v>
      </c>
      <c r="AR66">
        <v>56</v>
      </c>
      <c r="AS66">
        <f t="shared" si="27"/>
        <v>1</v>
      </c>
      <c r="AT66">
        <f t="shared" si="28"/>
        <v>0</v>
      </c>
      <c r="AU66">
        <f t="shared" si="29"/>
        <v>47613.81849128905</v>
      </c>
      <c r="AV66">
        <f t="shared" si="30"/>
        <v>1200.002857142857</v>
      </c>
      <c r="AW66">
        <f t="shared" si="31"/>
        <v>1025.9279278792071</v>
      </c>
      <c r="AX66">
        <f t="shared" si="32"/>
        <v>0.8549379043329004</v>
      </c>
      <c r="AY66">
        <f t="shared" si="33"/>
        <v>0.18843015536249788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1675361868</v>
      </c>
      <c r="BF66">
        <v>312.24642857142862</v>
      </c>
      <c r="BG66">
        <v>326.66357142857152</v>
      </c>
      <c r="BH66">
        <v>34.062142857142859</v>
      </c>
      <c r="BI66">
        <v>33.234057142857139</v>
      </c>
      <c r="BJ66">
        <v>317.21671428571432</v>
      </c>
      <c r="BK66">
        <v>33.78321428571428</v>
      </c>
      <c r="BL66">
        <v>649.96228571428571</v>
      </c>
      <c r="BM66">
        <v>101.4018571428571</v>
      </c>
      <c r="BN66">
        <v>9.9918900000000005E-2</v>
      </c>
      <c r="BO66">
        <v>32.635842857142848</v>
      </c>
      <c r="BP66">
        <v>32.461285714285722</v>
      </c>
      <c r="BQ66">
        <v>999.89999999999986</v>
      </c>
      <c r="BR66">
        <v>0</v>
      </c>
      <c r="BS66">
        <v>0</v>
      </c>
      <c r="BT66">
        <v>9020.5357142857138</v>
      </c>
      <c r="BU66">
        <v>0</v>
      </c>
      <c r="BV66">
        <v>166.82785714285711</v>
      </c>
      <c r="BW66">
        <v>-14.41735714285714</v>
      </c>
      <c r="BX66">
        <v>323.25714285714281</v>
      </c>
      <c r="BY66">
        <v>337.89314285714278</v>
      </c>
      <c r="BZ66">
        <v>0.82808914285714275</v>
      </c>
      <c r="CA66">
        <v>326.66357142857152</v>
      </c>
      <c r="CB66">
        <v>33.234057142857139</v>
      </c>
      <c r="CC66">
        <v>3.453967142857143</v>
      </c>
      <c r="CD66">
        <v>3.369995714285714</v>
      </c>
      <c r="CE66">
        <v>26.395142857142861</v>
      </c>
      <c r="CF66">
        <v>25.978628571428569</v>
      </c>
      <c r="CG66">
        <v>1200.002857142857</v>
      </c>
      <c r="CH66">
        <v>0.49998900000000007</v>
      </c>
      <c r="CI66">
        <v>0.50001099999999998</v>
      </c>
      <c r="CJ66">
        <v>0</v>
      </c>
      <c r="CK66">
        <v>1061.994285714286</v>
      </c>
      <c r="CL66">
        <v>4.9990899999999998</v>
      </c>
      <c r="CM66">
        <v>11586.342857142859</v>
      </c>
      <c r="CN66">
        <v>9557.841428571428</v>
      </c>
      <c r="CO66">
        <v>41.811999999999998</v>
      </c>
      <c r="CP66">
        <v>43.75</v>
      </c>
      <c r="CQ66">
        <v>42.561999999999998</v>
      </c>
      <c r="CR66">
        <v>42.936999999999998</v>
      </c>
      <c r="CS66">
        <v>43.232000000000014</v>
      </c>
      <c r="CT66">
        <v>597.48571428571427</v>
      </c>
      <c r="CU66">
        <v>597.51714285714286</v>
      </c>
      <c r="CV66">
        <v>0</v>
      </c>
      <c r="CW66">
        <v>1675361888.5</v>
      </c>
      <c r="CX66">
        <v>0</v>
      </c>
      <c r="CY66">
        <v>1675353449.5</v>
      </c>
      <c r="CZ66" t="s">
        <v>356</v>
      </c>
      <c r="DA66">
        <v>1675353449.5</v>
      </c>
      <c r="DB66">
        <v>1675353444</v>
      </c>
      <c r="DC66">
        <v>1</v>
      </c>
      <c r="DD66">
        <v>8.2000000000000003E-2</v>
      </c>
      <c r="DE66">
        <v>2.5000000000000001E-2</v>
      </c>
      <c r="DF66">
        <v>-5.3170000000000002</v>
      </c>
      <c r="DG66">
        <v>0.30099999999999999</v>
      </c>
      <c r="DH66">
        <v>415</v>
      </c>
      <c r="DI66">
        <v>32</v>
      </c>
      <c r="DJ66">
        <v>0.41</v>
      </c>
      <c r="DK66">
        <v>0.21</v>
      </c>
      <c r="DL66">
        <v>-14.21134390243903</v>
      </c>
      <c r="DM66">
        <v>-1.4156738675958349</v>
      </c>
      <c r="DN66">
        <v>0.1416255903030007</v>
      </c>
      <c r="DO66">
        <v>0</v>
      </c>
      <c r="DP66">
        <v>0.81493926829268304</v>
      </c>
      <c r="DQ66">
        <v>0.11389471777003379</v>
      </c>
      <c r="DR66">
        <v>1.1817491116724929E-2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357</v>
      </c>
      <c r="EA66">
        <v>3.2976700000000001</v>
      </c>
      <c r="EB66">
        <v>2.6254</v>
      </c>
      <c r="EC66">
        <v>8.2959099999999994E-2</v>
      </c>
      <c r="ED66">
        <v>8.4223699999999999E-2</v>
      </c>
      <c r="EE66">
        <v>0.13990900000000001</v>
      </c>
      <c r="EF66">
        <v>0.136488</v>
      </c>
      <c r="EG66">
        <v>27701.599999999999</v>
      </c>
      <c r="EH66">
        <v>28136.3</v>
      </c>
      <c r="EI66">
        <v>28099</v>
      </c>
      <c r="EJ66">
        <v>29564</v>
      </c>
      <c r="EK66">
        <v>33260.9</v>
      </c>
      <c r="EL66">
        <v>35443.1</v>
      </c>
      <c r="EM66">
        <v>39667</v>
      </c>
      <c r="EN66">
        <v>42258.1</v>
      </c>
      <c r="EO66">
        <v>1.5230999999999999</v>
      </c>
      <c r="EP66">
        <v>2.2140499999999999</v>
      </c>
      <c r="EQ66">
        <v>0.13372300000000001</v>
      </c>
      <c r="ER66">
        <v>0</v>
      </c>
      <c r="ES66">
        <v>30.2956</v>
      </c>
      <c r="ET66">
        <v>999.9</v>
      </c>
      <c r="EU66">
        <v>73.900000000000006</v>
      </c>
      <c r="EV66">
        <v>33.200000000000003</v>
      </c>
      <c r="EW66">
        <v>37.238999999999997</v>
      </c>
      <c r="EX66">
        <v>57.1008</v>
      </c>
      <c r="EY66">
        <v>-3.6458400000000002</v>
      </c>
      <c r="EZ66">
        <v>2</v>
      </c>
      <c r="FA66">
        <v>0.35719800000000002</v>
      </c>
      <c r="FB66">
        <v>-9.6277199999999993E-2</v>
      </c>
      <c r="FC66">
        <v>20.273900000000001</v>
      </c>
      <c r="FD66">
        <v>5.2196899999999999</v>
      </c>
      <c r="FE66">
        <v>12.004300000000001</v>
      </c>
      <c r="FF66">
        <v>4.9867499999999998</v>
      </c>
      <c r="FG66">
        <v>3.2844500000000001</v>
      </c>
      <c r="FH66">
        <v>9999</v>
      </c>
      <c r="FI66">
        <v>9999</v>
      </c>
      <c r="FJ66">
        <v>9999</v>
      </c>
      <c r="FK66">
        <v>999.9</v>
      </c>
      <c r="FL66">
        <v>1.8658300000000001</v>
      </c>
      <c r="FM66">
        <v>1.8621799999999999</v>
      </c>
      <c r="FN66">
        <v>1.8642000000000001</v>
      </c>
      <c r="FO66">
        <v>1.8603400000000001</v>
      </c>
      <c r="FP66">
        <v>1.8609599999999999</v>
      </c>
      <c r="FQ66">
        <v>1.86019</v>
      </c>
      <c r="FR66">
        <v>1.86188</v>
      </c>
      <c r="FS66">
        <v>1.85843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-4.9800000000000004</v>
      </c>
      <c r="GH66">
        <v>0.27900000000000003</v>
      </c>
      <c r="GI66">
        <v>-3.8812981962806838</v>
      </c>
      <c r="GJ66">
        <v>-3.9744887815693084E-3</v>
      </c>
      <c r="GK66">
        <v>1.847162108954052E-6</v>
      </c>
      <c r="GL66">
        <v>-4.4217609294687878E-10</v>
      </c>
      <c r="GM66">
        <v>-3.5710143375135749E-2</v>
      </c>
      <c r="GN66">
        <v>-2.5986294017825021E-3</v>
      </c>
      <c r="GO66">
        <v>9.7579789506272807E-4</v>
      </c>
      <c r="GP66">
        <v>-1.8446741173202889E-5</v>
      </c>
      <c r="GQ66">
        <v>6</v>
      </c>
      <c r="GR66">
        <v>2080</v>
      </c>
      <c r="GS66">
        <v>4</v>
      </c>
      <c r="GT66">
        <v>32</v>
      </c>
      <c r="GU66">
        <v>140.30000000000001</v>
      </c>
      <c r="GV66">
        <v>140.4</v>
      </c>
      <c r="GW66">
        <v>1.1401399999999999</v>
      </c>
      <c r="GX66">
        <v>2.5647000000000002</v>
      </c>
      <c r="GY66">
        <v>2.04834</v>
      </c>
      <c r="GZ66">
        <v>2.6122999999999998</v>
      </c>
      <c r="HA66">
        <v>2.1972700000000001</v>
      </c>
      <c r="HB66">
        <v>2.3083499999999999</v>
      </c>
      <c r="HC66">
        <v>38.354500000000002</v>
      </c>
      <c r="HD66">
        <v>14.1846</v>
      </c>
      <c r="HE66">
        <v>18</v>
      </c>
      <c r="HF66">
        <v>273.96100000000001</v>
      </c>
      <c r="HG66">
        <v>761.06399999999996</v>
      </c>
      <c r="HH66">
        <v>31.000900000000001</v>
      </c>
      <c r="HI66">
        <v>32.023200000000003</v>
      </c>
      <c r="HJ66">
        <v>30.000399999999999</v>
      </c>
      <c r="HK66">
        <v>31.918900000000001</v>
      </c>
      <c r="HL66">
        <v>31.879899999999999</v>
      </c>
      <c r="HM66">
        <v>22.8246</v>
      </c>
      <c r="HN66">
        <v>15.2225</v>
      </c>
      <c r="HO66">
        <v>100</v>
      </c>
      <c r="HP66">
        <v>31</v>
      </c>
      <c r="HQ66">
        <v>344.49900000000002</v>
      </c>
      <c r="HR66">
        <v>33.119799999999998</v>
      </c>
      <c r="HS66">
        <v>99.019000000000005</v>
      </c>
      <c r="HT66">
        <v>97.992099999999994</v>
      </c>
    </row>
    <row r="67" spans="1:228" x14ac:dyDescent="0.2">
      <c r="A67">
        <v>52</v>
      </c>
      <c r="B67">
        <v>1675361874</v>
      </c>
      <c r="C67">
        <v>203.5</v>
      </c>
      <c r="D67" t="s">
        <v>462</v>
      </c>
      <c r="E67" t="s">
        <v>463</v>
      </c>
      <c r="F67">
        <v>4</v>
      </c>
      <c r="G67">
        <v>1675361871.6875</v>
      </c>
      <c r="H67">
        <f t="shared" si="0"/>
        <v>9.3414402195078053E-4</v>
      </c>
      <c r="I67">
        <f t="shared" si="1"/>
        <v>0.9341440219507805</v>
      </c>
      <c r="J67">
        <f t="shared" si="2"/>
        <v>4.6759945820481716</v>
      </c>
      <c r="K67">
        <f t="shared" si="3"/>
        <v>318.41500000000002</v>
      </c>
      <c r="L67">
        <f t="shared" si="4"/>
        <v>193.79498875003461</v>
      </c>
      <c r="M67">
        <f t="shared" si="5"/>
        <v>19.670228014450633</v>
      </c>
      <c r="N67">
        <f t="shared" si="6"/>
        <v>32.319182728197248</v>
      </c>
      <c r="O67">
        <f t="shared" si="7"/>
        <v>6.379746649320224E-2</v>
      </c>
      <c r="P67">
        <f t="shared" si="8"/>
        <v>2.7706383518221176</v>
      </c>
      <c r="Q67">
        <f t="shared" si="9"/>
        <v>6.2992459820278901E-2</v>
      </c>
      <c r="R67">
        <f t="shared" si="10"/>
        <v>3.9441767676270362E-2</v>
      </c>
      <c r="S67">
        <f t="shared" si="11"/>
        <v>226.11661611041001</v>
      </c>
      <c r="T67">
        <f t="shared" si="12"/>
        <v>33.783600372639491</v>
      </c>
      <c r="U67">
        <f t="shared" si="13"/>
        <v>32.461337499999999</v>
      </c>
      <c r="V67">
        <f t="shared" si="14"/>
        <v>4.90119627686855</v>
      </c>
      <c r="W67">
        <f t="shared" si="15"/>
        <v>69.847593768191871</v>
      </c>
      <c r="X67">
        <f t="shared" si="16"/>
        <v>3.4579845691040627</v>
      </c>
      <c r="Y67">
        <f t="shared" si="17"/>
        <v>4.9507569016340343</v>
      </c>
      <c r="Z67">
        <f t="shared" si="18"/>
        <v>1.4432117077644873</v>
      </c>
      <c r="AA67">
        <f t="shared" si="19"/>
        <v>-41.19575136802942</v>
      </c>
      <c r="AB67">
        <f t="shared" si="20"/>
        <v>26.658927619614335</v>
      </c>
      <c r="AC67">
        <f t="shared" si="21"/>
        <v>2.1939331728822666</v>
      </c>
      <c r="AD67">
        <f t="shared" si="22"/>
        <v>213.77372553487717</v>
      </c>
      <c r="AE67">
        <f t="shared" si="23"/>
        <v>15.374540028956243</v>
      </c>
      <c r="AF67">
        <f t="shared" si="24"/>
        <v>0.93239462062733036</v>
      </c>
      <c r="AG67">
        <f t="shared" si="25"/>
        <v>4.6759945820481716</v>
      </c>
      <c r="AH67">
        <v>343.72363569172268</v>
      </c>
      <c r="AI67">
        <v>332.76293939393952</v>
      </c>
      <c r="AJ67">
        <v>1.7221637678518871</v>
      </c>
      <c r="AK67">
        <v>61.475398606937702</v>
      </c>
      <c r="AL67">
        <f t="shared" si="26"/>
        <v>0.9341440219507805</v>
      </c>
      <c r="AM67">
        <v>33.241786079457277</v>
      </c>
      <c r="AN67">
        <v>34.073454545454538</v>
      </c>
      <c r="AO67">
        <v>1.963297739508829E-4</v>
      </c>
      <c r="AP67">
        <v>100.62965961316399</v>
      </c>
      <c r="AQ67">
        <v>363</v>
      </c>
      <c r="AR67">
        <v>56</v>
      </c>
      <c r="AS67">
        <f t="shared" si="27"/>
        <v>1</v>
      </c>
      <c r="AT67">
        <f t="shared" si="28"/>
        <v>0</v>
      </c>
      <c r="AU67">
        <f t="shared" si="29"/>
        <v>47477.236677352827</v>
      </c>
      <c r="AV67">
        <f t="shared" si="30"/>
        <v>1200.0025000000001</v>
      </c>
      <c r="AW67">
        <f t="shared" si="31"/>
        <v>1025.9276010934768</v>
      </c>
      <c r="AX67">
        <f t="shared" si="32"/>
        <v>0.85493788645730051</v>
      </c>
      <c r="AY67">
        <f t="shared" si="33"/>
        <v>0.18843012086258987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1675361871.6875</v>
      </c>
      <c r="BF67">
        <v>318.41500000000002</v>
      </c>
      <c r="BG67">
        <v>332.88049999999998</v>
      </c>
      <c r="BH67">
        <v>34.068750000000001</v>
      </c>
      <c r="BI67">
        <v>33.237425000000002</v>
      </c>
      <c r="BJ67">
        <v>323.40350000000001</v>
      </c>
      <c r="BK67">
        <v>33.789825</v>
      </c>
      <c r="BL67">
        <v>650.01949999999999</v>
      </c>
      <c r="BM67">
        <v>101.400125</v>
      </c>
      <c r="BN67">
        <v>0.10006415</v>
      </c>
      <c r="BO67">
        <v>32.639812500000012</v>
      </c>
      <c r="BP67">
        <v>32.461337499999999</v>
      </c>
      <c r="BQ67">
        <v>999.9</v>
      </c>
      <c r="BR67">
        <v>0</v>
      </c>
      <c r="BS67">
        <v>0</v>
      </c>
      <c r="BT67">
        <v>8994.53125</v>
      </c>
      <c r="BU67">
        <v>0</v>
      </c>
      <c r="BV67">
        <v>168.082875</v>
      </c>
      <c r="BW67">
        <v>-14.46565</v>
      </c>
      <c r="BX67">
        <v>329.64550000000003</v>
      </c>
      <c r="BY67">
        <v>344.32499999999999</v>
      </c>
      <c r="BZ67">
        <v>0.83132800000000007</v>
      </c>
      <c r="CA67">
        <v>332.88049999999998</v>
      </c>
      <c r="CB67">
        <v>33.237425000000002</v>
      </c>
      <c r="CC67">
        <v>3.4545737500000002</v>
      </c>
      <c r="CD67">
        <v>3.3702787500000002</v>
      </c>
      <c r="CE67">
        <v>26.398137500000001</v>
      </c>
      <c r="CF67">
        <v>25.980062499999999</v>
      </c>
      <c r="CG67">
        <v>1200.0025000000001</v>
      </c>
      <c r="CH67">
        <v>0.49998874999999998</v>
      </c>
      <c r="CI67">
        <v>0.50001125000000002</v>
      </c>
      <c r="CJ67">
        <v>0</v>
      </c>
      <c r="CK67">
        <v>1061.31</v>
      </c>
      <c r="CL67">
        <v>4.9990899999999998</v>
      </c>
      <c r="CM67">
        <v>11580.625</v>
      </c>
      <c r="CN67">
        <v>9557.8474999999999</v>
      </c>
      <c r="CO67">
        <v>41.811999999999998</v>
      </c>
      <c r="CP67">
        <v>43.75</v>
      </c>
      <c r="CQ67">
        <v>42.561999999999998</v>
      </c>
      <c r="CR67">
        <v>42.968499999999999</v>
      </c>
      <c r="CS67">
        <v>43.25</v>
      </c>
      <c r="CT67">
        <v>597.48624999999993</v>
      </c>
      <c r="CU67">
        <v>597.51625000000001</v>
      </c>
      <c r="CV67">
        <v>0</v>
      </c>
      <c r="CW67">
        <v>1675361892.0999999</v>
      </c>
      <c r="CX67">
        <v>0</v>
      </c>
      <c r="CY67">
        <v>1675353449.5</v>
      </c>
      <c r="CZ67" t="s">
        <v>356</v>
      </c>
      <c r="DA67">
        <v>1675353449.5</v>
      </c>
      <c r="DB67">
        <v>1675353444</v>
      </c>
      <c r="DC67">
        <v>1</v>
      </c>
      <c r="DD67">
        <v>8.2000000000000003E-2</v>
      </c>
      <c r="DE67">
        <v>2.5000000000000001E-2</v>
      </c>
      <c r="DF67">
        <v>-5.3170000000000002</v>
      </c>
      <c r="DG67">
        <v>0.30099999999999999</v>
      </c>
      <c r="DH67">
        <v>415</v>
      </c>
      <c r="DI67">
        <v>32</v>
      </c>
      <c r="DJ67">
        <v>0.41</v>
      </c>
      <c r="DK67">
        <v>0.21</v>
      </c>
      <c r="DL67">
        <v>-14.29751219512195</v>
      </c>
      <c r="DM67">
        <v>-1.3351296167247351</v>
      </c>
      <c r="DN67">
        <v>0.1342817536505766</v>
      </c>
      <c r="DO67">
        <v>0</v>
      </c>
      <c r="DP67">
        <v>0.82153334146341472</v>
      </c>
      <c r="DQ67">
        <v>6.9760202090592957E-2</v>
      </c>
      <c r="DR67">
        <v>7.4712243767859577E-3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369</v>
      </c>
      <c r="EA67">
        <v>3.2977500000000002</v>
      </c>
      <c r="EB67">
        <v>2.6252499999999999</v>
      </c>
      <c r="EC67">
        <v>8.4351200000000001E-2</v>
      </c>
      <c r="ED67">
        <v>8.5588800000000007E-2</v>
      </c>
      <c r="EE67">
        <v>0.139936</v>
      </c>
      <c r="EF67">
        <v>0.13644700000000001</v>
      </c>
      <c r="EG67">
        <v>27659.5</v>
      </c>
      <c r="EH67">
        <v>28093.599999999999</v>
      </c>
      <c r="EI67">
        <v>28099</v>
      </c>
      <c r="EJ67">
        <v>29563.3</v>
      </c>
      <c r="EK67">
        <v>33259.9</v>
      </c>
      <c r="EL67">
        <v>35443.9</v>
      </c>
      <c r="EM67">
        <v>39667</v>
      </c>
      <c r="EN67">
        <v>42256.9</v>
      </c>
      <c r="EO67">
        <v>1.5249200000000001</v>
      </c>
      <c r="EP67">
        <v>2.2140300000000002</v>
      </c>
      <c r="EQ67">
        <v>0.13264300000000001</v>
      </c>
      <c r="ER67">
        <v>0</v>
      </c>
      <c r="ES67">
        <v>30.304500000000001</v>
      </c>
      <c r="ET67">
        <v>999.9</v>
      </c>
      <c r="EU67">
        <v>73.900000000000006</v>
      </c>
      <c r="EV67">
        <v>33.200000000000003</v>
      </c>
      <c r="EW67">
        <v>37.236400000000003</v>
      </c>
      <c r="EX67">
        <v>56.980800000000002</v>
      </c>
      <c r="EY67">
        <v>-3.6378200000000001</v>
      </c>
      <c r="EZ67">
        <v>2</v>
      </c>
      <c r="FA67">
        <v>0.35739599999999999</v>
      </c>
      <c r="FB67">
        <v>-9.4103999999999993E-2</v>
      </c>
      <c r="FC67">
        <v>20.273800000000001</v>
      </c>
      <c r="FD67">
        <v>5.2195400000000003</v>
      </c>
      <c r="FE67">
        <v>12.004099999999999</v>
      </c>
      <c r="FF67">
        <v>4.9865500000000003</v>
      </c>
      <c r="FG67">
        <v>3.2845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1.8621799999999999</v>
      </c>
      <c r="FN67">
        <v>1.8642099999999999</v>
      </c>
      <c r="FO67">
        <v>1.8603400000000001</v>
      </c>
      <c r="FP67">
        <v>1.86097</v>
      </c>
      <c r="FQ67">
        <v>1.86019</v>
      </c>
      <c r="FR67">
        <v>1.86188</v>
      </c>
      <c r="FS67">
        <v>1.8584700000000001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-4.9989999999999997</v>
      </c>
      <c r="GH67">
        <v>0.27900000000000003</v>
      </c>
      <c r="GI67">
        <v>-3.8812981962806838</v>
      </c>
      <c r="GJ67">
        <v>-3.9744887815693084E-3</v>
      </c>
      <c r="GK67">
        <v>1.847162108954052E-6</v>
      </c>
      <c r="GL67">
        <v>-4.4217609294687878E-10</v>
      </c>
      <c r="GM67">
        <v>-3.5710143375135749E-2</v>
      </c>
      <c r="GN67">
        <v>-2.5986294017825021E-3</v>
      </c>
      <c r="GO67">
        <v>9.7579789506272807E-4</v>
      </c>
      <c r="GP67">
        <v>-1.8446741173202889E-5</v>
      </c>
      <c r="GQ67">
        <v>6</v>
      </c>
      <c r="GR67">
        <v>2080</v>
      </c>
      <c r="GS67">
        <v>4</v>
      </c>
      <c r="GT67">
        <v>32</v>
      </c>
      <c r="GU67">
        <v>140.4</v>
      </c>
      <c r="GV67">
        <v>140.5</v>
      </c>
      <c r="GW67">
        <v>1.15845</v>
      </c>
      <c r="GX67">
        <v>2.5585900000000001</v>
      </c>
      <c r="GY67">
        <v>2.04834</v>
      </c>
      <c r="GZ67">
        <v>2.6122999999999998</v>
      </c>
      <c r="HA67">
        <v>2.1972700000000001</v>
      </c>
      <c r="HB67">
        <v>2.2949199999999998</v>
      </c>
      <c r="HC67">
        <v>38.354500000000002</v>
      </c>
      <c r="HD67">
        <v>14.1846</v>
      </c>
      <c r="HE67">
        <v>18</v>
      </c>
      <c r="HF67">
        <v>274.72000000000003</v>
      </c>
      <c r="HG67">
        <v>761.09299999999996</v>
      </c>
      <c r="HH67">
        <v>31.000699999999998</v>
      </c>
      <c r="HI67">
        <v>32.027299999999997</v>
      </c>
      <c r="HJ67">
        <v>30.000399999999999</v>
      </c>
      <c r="HK67">
        <v>31.921700000000001</v>
      </c>
      <c r="HL67">
        <v>31.8841</v>
      </c>
      <c r="HM67">
        <v>23.1967</v>
      </c>
      <c r="HN67">
        <v>15.2225</v>
      </c>
      <c r="HO67">
        <v>100</v>
      </c>
      <c r="HP67">
        <v>31</v>
      </c>
      <c r="HQ67">
        <v>351.178</v>
      </c>
      <c r="HR67">
        <v>33.094499999999996</v>
      </c>
      <c r="HS67">
        <v>99.018900000000002</v>
      </c>
      <c r="HT67">
        <v>97.989400000000003</v>
      </c>
    </row>
    <row r="68" spans="1:228" x14ac:dyDescent="0.2">
      <c r="A68">
        <v>53</v>
      </c>
      <c r="B68">
        <v>1675361878</v>
      </c>
      <c r="C68">
        <v>207.5</v>
      </c>
      <c r="D68" t="s">
        <v>464</v>
      </c>
      <c r="E68" t="s">
        <v>465</v>
      </c>
      <c r="F68">
        <v>4</v>
      </c>
      <c r="G68">
        <v>1675361876</v>
      </c>
      <c r="H68">
        <f t="shared" si="0"/>
        <v>9.5861826861229945E-4</v>
      </c>
      <c r="I68">
        <f t="shared" si="1"/>
        <v>0.95861826861229948</v>
      </c>
      <c r="J68">
        <f t="shared" si="2"/>
        <v>4.4982778770916028</v>
      </c>
      <c r="K68">
        <f t="shared" si="3"/>
        <v>325.62714285714281</v>
      </c>
      <c r="L68">
        <f t="shared" si="4"/>
        <v>207.97034826890592</v>
      </c>
      <c r="M68">
        <f t="shared" si="5"/>
        <v>21.10909351744171</v>
      </c>
      <c r="N68">
        <f t="shared" si="6"/>
        <v>33.05131653432192</v>
      </c>
      <c r="O68">
        <f t="shared" si="7"/>
        <v>6.5373498064925747E-2</v>
      </c>
      <c r="P68">
        <f t="shared" si="8"/>
        <v>2.7745700802972575</v>
      </c>
      <c r="Q68">
        <f t="shared" si="9"/>
        <v>6.4529691687416929E-2</v>
      </c>
      <c r="R68">
        <f t="shared" si="10"/>
        <v>4.0405962488344563E-2</v>
      </c>
      <c r="S68">
        <f t="shared" si="11"/>
        <v>226.11556466394958</v>
      </c>
      <c r="T68">
        <f t="shared" si="12"/>
        <v>33.782596260350104</v>
      </c>
      <c r="U68">
        <f t="shared" si="13"/>
        <v>32.473457142857143</v>
      </c>
      <c r="V68">
        <f t="shared" si="14"/>
        <v>4.9045480545847173</v>
      </c>
      <c r="W68">
        <f t="shared" si="15"/>
        <v>69.836492452722482</v>
      </c>
      <c r="X68">
        <f t="shared" si="16"/>
        <v>3.4588324046260706</v>
      </c>
      <c r="Y68">
        <f t="shared" si="17"/>
        <v>4.9527579108696091</v>
      </c>
      <c r="Z68">
        <f t="shared" si="18"/>
        <v>1.4457156499586468</v>
      </c>
      <c r="AA68">
        <f t="shared" si="19"/>
        <v>-42.275065645802407</v>
      </c>
      <c r="AB68">
        <f t="shared" si="20"/>
        <v>25.956858735524634</v>
      </c>
      <c r="AC68">
        <f t="shared" si="21"/>
        <v>2.1333304185462962</v>
      </c>
      <c r="AD68">
        <f t="shared" si="22"/>
        <v>211.93068817221811</v>
      </c>
      <c r="AE68">
        <f t="shared" si="23"/>
        <v>15.339200663315033</v>
      </c>
      <c r="AF68">
        <f t="shared" si="24"/>
        <v>0.9596652072680727</v>
      </c>
      <c r="AG68">
        <f t="shared" si="25"/>
        <v>4.4982778770916028</v>
      </c>
      <c r="AH68">
        <v>350.5987020990994</v>
      </c>
      <c r="AI68">
        <v>339.73173939393939</v>
      </c>
      <c r="AJ68">
        <v>1.742121827487255</v>
      </c>
      <c r="AK68">
        <v>61.475398606937702</v>
      </c>
      <c r="AL68">
        <f t="shared" si="26"/>
        <v>0.95861826861229948</v>
      </c>
      <c r="AM68">
        <v>33.223639515628477</v>
      </c>
      <c r="AN68">
        <v>34.077240606060599</v>
      </c>
      <c r="AO68">
        <v>1.886952860046775E-4</v>
      </c>
      <c r="AP68">
        <v>100.62965961316399</v>
      </c>
      <c r="AQ68">
        <v>363</v>
      </c>
      <c r="AR68">
        <v>56</v>
      </c>
      <c r="AS68">
        <f t="shared" si="27"/>
        <v>1</v>
      </c>
      <c r="AT68">
        <f t="shared" si="28"/>
        <v>0</v>
      </c>
      <c r="AU68">
        <f t="shared" si="29"/>
        <v>47584.588611100407</v>
      </c>
      <c r="AV68">
        <f t="shared" si="30"/>
        <v>1199.997142857143</v>
      </c>
      <c r="AW68">
        <f t="shared" si="31"/>
        <v>1025.9229993077458</v>
      </c>
      <c r="AX68">
        <f t="shared" si="32"/>
        <v>0.85493786832280794</v>
      </c>
      <c r="AY68">
        <f t="shared" si="33"/>
        <v>0.18843008586301954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1675361876</v>
      </c>
      <c r="BF68">
        <v>325.62714285714281</v>
      </c>
      <c r="BG68">
        <v>340.07557142857138</v>
      </c>
      <c r="BH68">
        <v>34.076999999999998</v>
      </c>
      <c r="BI68">
        <v>33.221299999999999</v>
      </c>
      <c r="BJ68">
        <v>330.63657142857147</v>
      </c>
      <c r="BK68">
        <v>33.798099999999998</v>
      </c>
      <c r="BL68">
        <v>649.96799999999996</v>
      </c>
      <c r="BM68">
        <v>101.4005714285714</v>
      </c>
      <c r="BN68">
        <v>9.9924642857142865E-2</v>
      </c>
      <c r="BO68">
        <v>32.646985714285719</v>
      </c>
      <c r="BP68">
        <v>32.473457142857143</v>
      </c>
      <c r="BQ68">
        <v>999.89999999999986</v>
      </c>
      <c r="BR68">
        <v>0</v>
      </c>
      <c r="BS68">
        <v>0</v>
      </c>
      <c r="BT68">
        <v>9015.3599999999988</v>
      </c>
      <c r="BU68">
        <v>0</v>
      </c>
      <c r="BV68">
        <v>169.62214285714279</v>
      </c>
      <c r="BW68">
        <v>-14.448357142857139</v>
      </c>
      <c r="BX68">
        <v>337.11500000000001</v>
      </c>
      <c r="BY68">
        <v>351.76142857142861</v>
      </c>
      <c r="BZ68">
        <v>0.85572542857142864</v>
      </c>
      <c r="CA68">
        <v>340.07557142857138</v>
      </c>
      <c r="CB68">
        <v>33.221299999999999</v>
      </c>
      <c r="CC68">
        <v>3.4554328571428572</v>
      </c>
      <c r="CD68">
        <v>3.368661428571428</v>
      </c>
      <c r="CE68">
        <v>26.402314285714279</v>
      </c>
      <c r="CF68">
        <v>25.971957142857139</v>
      </c>
      <c r="CG68">
        <v>1199.997142857143</v>
      </c>
      <c r="CH68">
        <v>0.49998900000000002</v>
      </c>
      <c r="CI68">
        <v>0.50001099999999998</v>
      </c>
      <c r="CJ68">
        <v>0</v>
      </c>
      <c r="CK68">
        <v>1060.747142857143</v>
      </c>
      <c r="CL68">
        <v>4.9990899999999998</v>
      </c>
      <c r="CM68">
        <v>11573.528571428569</v>
      </c>
      <c r="CN68">
        <v>9557.7985714285714</v>
      </c>
      <c r="CO68">
        <v>41.811999999999998</v>
      </c>
      <c r="CP68">
        <v>43.75</v>
      </c>
      <c r="CQ68">
        <v>42.561999999999998</v>
      </c>
      <c r="CR68">
        <v>43</v>
      </c>
      <c r="CS68">
        <v>43.25</v>
      </c>
      <c r="CT68">
        <v>597.48428571428565</v>
      </c>
      <c r="CU68">
        <v>597.51285714285711</v>
      </c>
      <c r="CV68">
        <v>0</v>
      </c>
      <c r="CW68">
        <v>1675361896.3</v>
      </c>
      <c r="CX68">
        <v>0</v>
      </c>
      <c r="CY68">
        <v>1675353449.5</v>
      </c>
      <c r="CZ68" t="s">
        <v>356</v>
      </c>
      <c r="DA68">
        <v>1675353449.5</v>
      </c>
      <c r="DB68">
        <v>1675353444</v>
      </c>
      <c r="DC68">
        <v>1</v>
      </c>
      <c r="DD68">
        <v>8.2000000000000003E-2</v>
      </c>
      <c r="DE68">
        <v>2.5000000000000001E-2</v>
      </c>
      <c r="DF68">
        <v>-5.3170000000000002</v>
      </c>
      <c r="DG68">
        <v>0.30099999999999999</v>
      </c>
      <c r="DH68">
        <v>415</v>
      </c>
      <c r="DI68">
        <v>32</v>
      </c>
      <c r="DJ68">
        <v>0.41</v>
      </c>
      <c r="DK68">
        <v>0.21</v>
      </c>
      <c r="DL68">
        <v>-14.3632425</v>
      </c>
      <c r="DM68">
        <v>-1.002908442776693</v>
      </c>
      <c r="DN68">
        <v>0.1041202355152446</v>
      </c>
      <c r="DO68">
        <v>0</v>
      </c>
      <c r="DP68">
        <v>0.82939410000000002</v>
      </c>
      <c r="DQ68">
        <v>0.106879654784238</v>
      </c>
      <c r="DR68">
        <v>1.1997879103824971E-2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357</v>
      </c>
      <c r="EA68">
        <v>3.2978000000000001</v>
      </c>
      <c r="EB68">
        <v>2.62541</v>
      </c>
      <c r="EC68">
        <v>8.5737499999999994E-2</v>
      </c>
      <c r="ED68">
        <v>8.6948300000000006E-2</v>
      </c>
      <c r="EE68">
        <v>0.13994400000000001</v>
      </c>
      <c r="EF68">
        <v>0.13642399999999999</v>
      </c>
      <c r="EG68">
        <v>27616.9</v>
      </c>
      <c r="EH68">
        <v>28052</v>
      </c>
      <c r="EI68">
        <v>28098.3</v>
      </c>
      <c r="EJ68">
        <v>29563.5</v>
      </c>
      <c r="EK68">
        <v>33258.400000000001</v>
      </c>
      <c r="EL68">
        <v>35445.300000000003</v>
      </c>
      <c r="EM68">
        <v>39665.4</v>
      </c>
      <c r="EN68">
        <v>42257.4</v>
      </c>
      <c r="EO68">
        <v>1.52485</v>
      </c>
      <c r="EP68">
        <v>2.214</v>
      </c>
      <c r="EQ68">
        <v>0.133798</v>
      </c>
      <c r="ER68">
        <v>0</v>
      </c>
      <c r="ES68">
        <v>30.3127</v>
      </c>
      <c r="ET68">
        <v>999.9</v>
      </c>
      <c r="EU68">
        <v>73.900000000000006</v>
      </c>
      <c r="EV68">
        <v>33.299999999999997</v>
      </c>
      <c r="EW68">
        <v>37.439900000000002</v>
      </c>
      <c r="EX68">
        <v>57.010800000000003</v>
      </c>
      <c r="EY68">
        <v>-3.6578499999999998</v>
      </c>
      <c r="EZ68">
        <v>2</v>
      </c>
      <c r="FA68">
        <v>0.357713</v>
      </c>
      <c r="FB68">
        <v>-9.3621999999999997E-2</v>
      </c>
      <c r="FC68">
        <v>20.273800000000001</v>
      </c>
      <c r="FD68">
        <v>5.2193899999999998</v>
      </c>
      <c r="FE68">
        <v>12.004</v>
      </c>
      <c r="FF68">
        <v>4.9865500000000003</v>
      </c>
      <c r="FG68">
        <v>3.28443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1.8621799999999999</v>
      </c>
      <c r="FN68">
        <v>1.8642099999999999</v>
      </c>
      <c r="FO68">
        <v>1.8603400000000001</v>
      </c>
      <c r="FP68">
        <v>1.8609599999999999</v>
      </c>
      <c r="FQ68">
        <v>1.86019</v>
      </c>
      <c r="FR68">
        <v>1.86188</v>
      </c>
      <c r="FS68">
        <v>1.8584700000000001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-5.0199999999999996</v>
      </c>
      <c r="GH68">
        <v>0.27889999999999998</v>
      </c>
      <c r="GI68">
        <v>-3.8812981962806838</v>
      </c>
      <c r="GJ68">
        <v>-3.9744887815693084E-3</v>
      </c>
      <c r="GK68">
        <v>1.847162108954052E-6</v>
      </c>
      <c r="GL68">
        <v>-4.4217609294687878E-10</v>
      </c>
      <c r="GM68">
        <v>-3.5710143375135749E-2</v>
      </c>
      <c r="GN68">
        <v>-2.5986294017825021E-3</v>
      </c>
      <c r="GO68">
        <v>9.7579789506272807E-4</v>
      </c>
      <c r="GP68">
        <v>-1.8446741173202889E-5</v>
      </c>
      <c r="GQ68">
        <v>6</v>
      </c>
      <c r="GR68">
        <v>2080</v>
      </c>
      <c r="GS68">
        <v>4</v>
      </c>
      <c r="GT68">
        <v>32</v>
      </c>
      <c r="GU68">
        <v>140.5</v>
      </c>
      <c r="GV68">
        <v>140.6</v>
      </c>
      <c r="GW68">
        <v>1.17676</v>
      </c>
      <c r="GX68">
        <v>2.5610400000000002</v>
      </c>
      <c r="GY68">
        <v>2.04834</v>
      </c>
      <c r="GZ68">
        <v>2.6122999999999998</v>
      </c>
      <c r="HA68">
        <v>2.1972700000000001</v>
      </c>
      <c r="HB68">
        <v>2.2827099999999998</v>
      </c>
      <c r="HC68">
        <v>38.354500000000002</v>
      </c>
      <c r="HD68">
        <v>14.193300000000001</v>
      </c>
      <c r="HE68">
        <v>18</v>
      </c>
      <c r="HF68">
        <v>274.70400000000001</v>
      </c>
      <c r="HG68">
        <v>761.11800000000005</v>
      </c>
      <c r="HH68">
        <v>31.000499999999999</v>
      </c>
      <c r="HI68">
        <v>32.031700000000001</v>
      </c>
      <c r="HJ68">
        <v>30.000399999999999</v>
      </c>
      <c r="HK68">
        <v>31.925799999999999</v>
      </c>
      <c r="HL68">
        <v>31.888000000000002</v>
      </c>
      <c r="HM68">
        <v>23.565000000000001</v>
      </c>
      <c r="HN68">
        <v>15.4937</v>
      </c>
      <c r="HO68">
        <v>100</v>
      </c>
      <c r="HP68">
        <v>31</v>
      </c>
      <c r="HQ68">
        <v>357.85599999999999</v>
      </c>
      <c r="HR68">
        <v>33.073099999999997</v>
      </c>
      <c r="HS68">
        <v>99.015600000000006</v>
      </c>
      <c r="HT68">
        <v>97.990399999999994</v>
      </c>
    </row>
    <row r="69" spans="1:228" x14ac:dyDescent="0.2">
      <c r="A69">
        <v>54</v>
      </c>
      <c r="B69">
        <v>1675361882</v>
      </c>
      <c r="C69">
        <v>211.5</v>
      </c>
      <c r="D69" t="s">
        <v>466</v>
      </c>
      <c r="E69" t="s">
        <v>467</v>
      </c>
      <c r="F69">
        <v>4</v>
      </c>
      <c r="G69">
        <v>1675361879.6875</v>
      </c>
      <c r="H69">
        <f t="shared" si="0"/>
        <v>9.7262106010747565E-4</v>
      </c>
      <c r="I69">
        <f t="shared" si="1"/>
        <v>0.97262106010747562</v>
      </c>
      <c r="J69">
        <f t="shared" si="2"/>
        <v>4.507643545208011</v>
      </c>
      <c r="K69">
        <f t="shared" si="3"/>
        <v>331.81262500000003</v>
      </c>
      <c r="L69">
        <f t="shared" si="4"/>
        <v>215.10617072962299</v>
      </c>
      <c r="M69">
        <f t="shared" si="5"/>
        <v>21.83310244260597</v>
      </c>
      <c r="N69">
        <f t="shared" si="6"/>
        <v>33.678713208469269</v>
      </c>
      <c r="O69">
        <f t="shared" si="7"/>
        <v>6.6185888824492944E-2</v>
      </c>
      <c r="P69">
        <f t="shared" si="8"/>
        <v>2.7763792917112058</v>
      </c>
      <c r="Q69">
        <f t="shared" si="9"/>
        <v>6.5321685498982651E-2</v>
      </c>
      <c r="R69">
        <f t="shared" si="10"/>
        <v>4.0902758502083109E-2</v>
      </c>
      <c r="S69">
        <f t="shared" si="11"/>
        <v>226.11581811051929</v>
      </c>
      <c r="T69">
        <f t="shared" si="12"/>
        <v>33.784535640885281</v>
      </c>
      <c r="U69">
        <f t="shared" si="13"/>
        <v>32.486337499999998</v>
      </c>
      <c r="V69">
        <f t="shared" si="14"/>
        <v>4.9081124000462459</v>
      </c>
      <c r="W69">
        <f t="shared" si="15"/>
        <v>69.816797494397491</v>
      </c>
      <c r="X69">
        <f t="shared" si="16"/>
        <v>3.4591114816784301</v>
      </c>
      <c r="Y69">
        <f t="shared" si="17"/>
        <v>4.9545547859825696</v>
      </c>
      <c r="Z69">
        <f t="shared" si="18"/>
        <v>1.4490009183678159</v>
      </c>
      <c r="AA69">
        <f t="shared" si="19"/>
        <v>-42.892588750739677</v>
      </c>
      <c r="AB69">
        <f t="shared" si="20"/>
        <v>25.009683796613601</v>
      </c>
      <c r="AC69">
        <f t="shared" si="21"/>
        <v>2.0543398040436172</v>
      </c>
      <c r="AD69">
        <f t="shared" si="22"/>
        <v>210.28725296043683</v>
      </c>
      <c r="AE69">
        <f t="shared" si="23"/>
        <v>15.378217743054346</v>
      </c>
      <c r="AF69">
        <f t="shared" si="24"/>
        <v>0.97298953478087313</v>
      </c>
      <c r="AG69">
        <f t="shared" si="25"/>
        <v>4.507643545208011</v>
      </c>
      <c r="AH69">
        <v>357.57792045332849</v>
      </c>
      <c r="AI69">
        <v>346.68692121212098</v>
      </c>
      <c r="AJ69">
        <v>1.746117401545537</v>
      </c>
      <c r="AK69">
        <v>61.475398606937702</v>
      </c>
      <c r="AL69">
        <f t="shared" si="26"/>
        <v>0.97262106010747562</v>
      </c>
      <c r="AM69">
        <v>33.216475740827782</v>
      </c>
      <c r="AN69">
        <v>34.083068484848503</v>
      </c>
      <c r="AO69">
        <v>1.0949311057015551E-4</v>
      </c>
      <c r="AP69">
        <v>100.62965961316399</v>
      </c>
      <c r="AQ69">
        <v>364</v>
      </c>
      <c r="AR69">
        <v>56</v>
      </c>
      <c r="AS69">
        <f t="shared" si="27"/>
        <v>1</v>
      </c>
      <c r="AT69">
        <f t="shared" si="28"/>
        <v>0</v>
      </c>
      <c r="AU69">
        <f t="shared" si="29"/>
        <v>47633.513262194938</v>
      </c>
      <c r="AV69">
        <f t="shared" si="30"/>
        <v>1199.9974999999999</v>
      </c>
      <c r="AW69">
        <f t="shared" si="31"/>
        <v>1025.9234010935331</v>
      </c>
      <c r="AX69">
        <f t="shared" si="32"/>
        <v>0.85493794869867079</v>
      </c>
      <c r="AY69">
        <f t="shared" si="33"/>
        <v>0.18843024098843481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1675361879.6875</v>
      </c>
      <c r="BF69">
        <v>331.81262500000003</v>
      </c>
      <c r="BG69">
        <v>346.30700000000002</v>
      </c>
      <c r="BH69">
        <v>34.080187500000001</v>
      </c>
      <c r="BI69">
        <v>33.212587499999998</v>
      </c>
      <c r="BJ69">
        <v>336.84037499999999</v>
      </c>
      <c r="BK69">
        <v>33.801250000000003</v>
      </c>
      <c r="BL69">
        <v>649.95150000000001</v>
      </c>
      <c r="BM69">
        <v>101.39937500000001</v>
      </c>
      <c r="BN69">
        <v>9.9816624999999992E-2</v>
      </c>
      <c r="BO69">
        <v>32.653424999999999</v>
      </c>
      <c r="BP69">
        <v>32.486337499999998</v>
      </c>
      <c r="BQ69">
        <v>999.9</v>
      </c>
      <c r="BR69">
        <v>0</v>
      </c>
      <c r="BS69">
        <v>0</v>
      </c>
      <c r="BT69">
        <v>9025.0787500000006</v>
      </c>
      <c r="BU69">
        <v>0</v>
      </c>
      <c r="BV69">
        <v>171.34762499999999</v>
      </c>
      <c r="BW69">
        <v>-14.494125</v>
      </c>
      <c r="BX69">
        <v>343.52</v>
      </c>
      <c r="BY69">
        <v>358.20375000000001</v>
      </c>
      <c r="BZ69">
        <v>0.86761375000000007</v>
      </c>
      <c r="CA69">
        <v>346.30700000000002</v>
      </c>
      <c r="CB69">
        <v>33.212587499999998</v>
      </c>
      <c r="CC69">
        <v>3.45570625</v>
      </c>
      <c r="CD69">
        <v>3.3677337500000002</v>
      </c>
      <c r="CE69">
        <v>26.4036875</v>
      </c>
      <c r="CF69">
        <v>25.967300000000002</v>
      </c>
      <c r="CG69">
        <v>1199.9974999999999</v>
      </c>
      <c r="CH69">
        <v>0.49998874999999998</v>
      </c>
      <c r="CI69">
        <v>0.50001125000000002</v>
      </c>
      <c r="CJ69">
        <v>0</v>
      </c>
      <c r="CK69">
        <v>1060.0337500000001</v>
      </c>
      <c r="CL69">
        <v>4.9990899999999998</v>
      </c>
      <c r="CM69">
        <v>11567.725</v>
      </c>
      <c r="CN69">
        <v>9557.7987499999999</v>
      </c>
      <c r="CO69">
        <v>41.811999999999998</v>
      </c>
      <c r="CP69">
        <v>43.757750000000001</v>
      </c>
      <c r="CQ69">
        <v>42.561999999999998</v>
      </c>
      <c r="CR69">
        <v>43</v>
      </c>
      <c r="CS69">
        <v>43.25</v>
      </c>
      <c r="CT69">
        <v>597.48125000000005</v>
      </c>
      <c r="CU69">
        <v>597.51625000000001</v>
      </c>
      <c r="CV69">
        <v>0</v>
      </c>
      <c r="CW69">
        <v>1675361900.5</v>
      </c>
      <c r="CX69">
        <v>0</v>
      </c>
      <c r="CY69">
        <v>1675353449.5</v>
      </c>
      <c r="CZ69" t="s">
        <v>356</v>
      </c>
      <c r="DA69">
        <v>1675353449.5</v>
      </c>
      <c r="DB69">
        <v>1675353444</v>
      </c>
      <c r="DC69">
        <v>1</v>
      </c>
      <c r="DD69">
        <v>8.2000000000000003E-2</v>
      </c>
      <c r="DE69">
        <v>2.5000000000000001E-2</v>
      </c>
      <c r="DF69">
        <v>-5.3170000000000002</v>
      </c>
      <c r="DG69">
        <v>0.30099999999999999</v>
      </c>
      <c r="DH69">
        <v>415</v>
      </c>
      <c r="DI69">
        <v>32</v>
      </c>
      <c r="DJ69">
        <v>0.41</v>
      </c>
      <c r="DK69">
        <v>0.21</v>
      </c>
      <c r="DL69">
        <v>-14.421319512195121</v>
      </c>
      <c r="DM69">
        <v>-0.60827247386756778</v>
      </c>
      <c r="DN69">
        <v>6.8446846814053081E-2</v>
      </c>
      <c r="DO69">
        <v>0</v>
      </c>
      <c r="DP69">
        <v>0.83920087804878041</v>
      </c>
      <c r="DQ69">
        <v>0.16394498257839829</v>
      </c>
      <c r="DR69">
        <v>1.738983704350797E-2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357</v>
      </c>
      <c r="EA69">
        <v>3.2976200000000002</v>
      </c>
      <c r="EB69">
        <v>2.6254499999999998</v>
      </c>
      <c r="EC69">
        <v>8.7111099999999997E-2</v>
      </c>
      <c r="ED69">
        <v>8.83047E-2</v>
      </c>
      <c r="EE69">
        <v>0.139954</v>
      </c>
      <c r="EF69">
        <v>0.13639200000000001</v>
      </c>
      <c r="EG69">
        <v>27575.3</v>
      </c>
      <c r="EH69">
        <v>28010.6</v>
      </c>
      <c r="EI69">
        <v>28098.2</v>
      </c>
      <c r="EJ69">
        <v>29563.9</v>
      </c>
      <c r="EK69">
        <v>33257.9</v>
      </c>
      <c r="EL69">
        <v>35447.300000000003</v>
      </c>
      <c r="EM69">
        <v>39665.199999999997</v>
      </c>
      <c r="EN69">
        <v>42258</v>
      </c>
      <c r="EO69">
        <v>1.5221499999999999</v>
      </c>
      <c r="EP69">
        <v>2.21407</v>
      </c>
      <c r="EQ69">
        <v>0.13345499999999999</v>
      </c>
      <c r="ER69">
        <v>0</v>
      </c>
      <c r="ES69">
        <v>30.322900000000001</v>
      </c>
      <c r="ET69">
        <v>999.9</v>
      </c>
      <c r="EU69">
        <v>73.900000000000006</v>
      </c>
      <c r="EV69">
        <v>33.299999999999997</v>
      </c>
      <c r="EW69">
        <v>37.445</v>
      </c>
      <c r="EX69">
        <v>57.280799999999999</v>
      </c>
      <c r="EY69">
        <v>-3.59375</v>
      </c>
      <c r="EZ69">
        <v>2</v>
      </c>
      <c r="FA69">
        <v>0.35790899999999998</v>
      </c>
      <c r="FB69">
        <v>-9.2421000000000003E-2</v>
      </c>
      <c r="FC69">
        <v>20.273299999999999</v>
      </c>
      <c r="FD69">
        <v>5.2163899999999996</v>
      </c>
      <c r="FE69">
        <v>12.004</v>
      </c>
      <c r="FF69">
        <v>4.9855999999999998</v>
      </c>
      <c r="FG69">
        <v>3.2839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1.8621799999999999</v>
      </c>
      <c r="FN69">
        <v>1.8642300000000001</v>
      </c>
      <c r="FO69">
        <v>1.8603400000000001</v>
      </c>
      <c r="FP69">
        <v>1.8609800000000001</v>
      </c>
      <c r="FQ69">
        <v>1.8601799999999999</v>
      </c>
      <c r="FR69">
        <v>1.86188</v>
      </c>
      <c r="FS69">
        <v>1.8584700000000001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-5.0380000000000003</v>
      </c>
      <c r="GH69">
        <v>0.27900000000000003</v>
      </c>
      <c r="GI69">
        <v>-3.8812981962806838</v>
      </c>
      <c r="GJ69">
        <v>-3.9744887815693084E-3</v>
      </c>
      <c r="GK69">
        <v>1.847162108954052E-6</v>
      </c>
      <c r="GL69">
        <v>-4.4217609294687878E-10</v>
      </c>
      <c r="GM69">
        <v>-3.5710143375135749E-2</v>
      </c>
      <c r="GN69">
        <v>-2.5986294017825021E-3</v>
      </c>
      <c r="GO69">
        <v>9.7579789506272807E-4</v>
      </c>
      <c r="GP69">
        <v>-1.8446741173202889E-5</v>
      </c>
      <c r="GQ69">
        <v>6</v>
      </c>
      <c r="GR69">
        <v>2080</v>
      </c>
      <c r="GS69">
        <v>4</v>
      </c>
      <c r="GT69">
        <v>32</v>
      </c>
      <c r="GU69">
        <v>140.5</v>
      </c>
      <c r="GV69">
        <v>140.6</v>
      </c>
      <c r="GW69">
        <v>1.1950700000000001</v>
      </c>
      <c r="GX69">
        <v>2.5549300000000001</v>
      </c>
      <c r="GY69">
        <v>2.04834</v>
      </c>
      <c r="GZ69">
        <v>2.6122999999999998</v>
      </c>
      <c r="HA69">
        <v>2.1972700000000001</v>
      </c>
      <c r="HB69">
        <v>2.2912599999999999</v>
      </c>
      <c r="HC69">
        <v>38.354500000000002</v>
      </c>
      <c r="HD69">
        <v>14.2021</v>
      </c>
      <c r="HE69">
        <v>18</v>
      </c>
      <c r="HF69">
        <v>273.613</v>
      </c>
      <c r="HG69">
        <v>761.24099999999999</v>
      </c>
      <c r="HH69">
        <v>31.000399999999999</v>
      </c>
      <c r="HI69">
        <v>32.036499999999997</v>
      </c>
      <c r="HJ69">
        <v>30.000399999999999</v>
      </c>
      <c r="HK69">
        <v>31.929400000000001</v>
      </c>
      <c r="HL69">
        <v>31.8918</v>
      </c>
      <c r="HM69">
        <v>23.932500000000001</v>
      </c>
      <c r="HN69">
        <v>15.4937</v>
      </c>
      <c r="HO69">
        <v>100</v>
      </c>
      <c r="HP69">
        <v>31</v>
      </c>
      <c r="HQ69">
        <v>364.53500000000003</v>
      </c>
      <c r="HR69">
        <v>33.168300000000002</v>
      </c>
      <c r="HS69">
        <v>99.015199999999993</v>
      </c>
      <c r="HT69">
        <v>97.991799999999998</v>
      </c>
    </row>
    <row r="70" spans="1:228" x14ac:dyDescent="0.2">
      <c r="A70">
        <v>55</v>
      </c>
      <c r="B70">
        <v>1675361886</v>
      </c>
      <c r="C70">
        <v>215.5</v>
      </c>
      <c r="D70" t="s">
        <v>468</v>
      </c>
      <c r="E70" t="s">
        <v>469</v>
      </c>
      <c r="F70">
        <v>4</v>
      </c>
      <c r="G70">
        <v>1675361884</v>
      </c>
      <c r="H70">
        <f t="shared" si="0"/>
        <v>9.7265488387694363E-4</v>
      </c>
      <c r="I70">
        <f t="shared" si="1"/>
        <v>0.97265488387694365</v>
      </c>
      <c r="J70">
        <f t="shared" si="2"/>
        <v>5.0260598591369501</v>
      </c>
      <c r="K70">
        <f t="shared" si="3"/>
        <v>338.95100000000002</v>
      </c>
      <c r="L70">
        <f t="shared" si="4"/>
        <v>209.34564251147756</v>
      </c>
      <c r="M70">
        <f t="shared" si="5"/>
        <v>21.248130112626519</v>
      </c>
      <c r="N70">
        <f t="shared" si="6"/>
        <v>34.402793692780165</v>
      </c>
      <c r="O70">
        <f t="shared" si="7"/>
        <v>6.6078545665322896E-2</v>
      </c>
      <c r="P70">
        <f t="shared" si="8"/>
        <v>2.7762191957025415</v>
      </c>
      <c r="Q70">
        <f t="shared" si="9"/>
        <v>6.5217074620694107E-2</v>
      </c>
      <c r="R70">
        <f t="shared" si="10"/>
        <v>4.0837135634471909E-2</v>
      </c>
      <c r="S70">
        <f t="shared" si="11"/>
        <v>226.11519137836052</v>
      </c>
      <c r="T70">
        <f t="shared" si="12"/>
        <v>33.796861755413396</v>
      </c>
      <c r="U70">
        <f t="shared" si="13"/>
        <v>32.494185714285713</v>
      </c>
      <c r="V70">
        <f t="shared" si="14"/>
        <v>4.9102853197465892</v>
      </c>
      <c r="W70">
        <f t="shared" si="15"/>
        <v>69.76512339876912</v>
      </c>
      <c r="X70">
        <f t="shared" si="16"/>
        <v>3.4589448216888434</v>
      </c>
      <c r="Y70">
        <f t="shared" si="17"/>
        <v>4.9579856713187871</v>
      </c>
      <c r="Z70">
        <f t="shared" si="18"/>
        <v>1.4513404980577458</v>
      </c>
      <c r="AA70">
        <f t="shared" si="19"/>
        <v>-42.894080378973214</v>
      </c>
      <c r="AB70">
        <f t="shared" si="20"/>
        <v>25.672943600708066</v>
      </c>
      <c r="AC70">
        <f t="shared" si="21"/>
        <v>2.1091512394007048</v>
      </c>
      <c r="AD70">
        <f t="shared" si="22"/>
        <v>211.00320583949608</v>
      </c>
      <c r="AE70">
        <f t="shared" si="23"/>
        <v>15.574850943617742</v>
      </c>
      <c r="AF70">
        <f t="shared" si="24"/>
        <v>0.97563181755394746</v>
      </c>
      <c r="AG70">
        <f t="shared" si="25"/>
        <v>5.0260598591369501</v>
      </c>
      <c r="AH70">
        <v>364.62329502261503</v>
      </c>
      <c r="AI70">
        <v>353.4475030303031</v>
      </c>
      <c r="AJ70">
        <v>1.6911219622527589</v>
      </c>
      <c r="AK70">
        <v>61.475398606937702</v>
      </c>
      <c r="AL70">
        <f t="shared" si="26"/>
        <v>0.97265488387694365</v>
      </c>
      <c r="AM70">
        <v>33.208374892913078</v>
      </c>
      <c r="AN70">
        <v>34.076106666666668</v>
      </c>
      <c r="AO70">
        <v>-9.9084832178956443E-5</v>
      </c>
      <c r="AP70">
        <v>100.62965961316399</v>
      </c>
      <c r="AQ70">
        <v>363</v>
      </c>
      <c r="AR70">
        <v>56</v>
      </c>
      <c r="AS70">
        <f t="shared" si="27"/>
        <v>1</v>
      </c>
      <c r="AT70">
        <f t="shared" si="28"/>
        <v>0</v>
      </c>
      <c r="AU70">
        <f t="shared" si="29"/>
        <v>47627.166497370177</v>
      </c>
      <c r="AV70">
        <f t="shared" si="30"/>
        <v>1199.994285714286</v>
      </c>
      <c r="AW70">
        <f t="shared" si="31"/>
        <v>1025.920642164954</v>
      </c>
      <c r="AX70">
        <f t="shared" si="32"/>
        <v>0.85493793960384046</v>
      </c>
      <c r="AY70">
        <f t="shared" si="33"/>
        <v>0.18843022343541199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1675361884</v>
      </c>
      <c r="BF70">
        <v>338.95100000000002</v>
      </c>
      <c r="BG70">
        <v>353.63099999999997</v>
      </c>
      <c r="BH70">
        <v>34.079000000000001</v>
      </c>
      <c r="BI70">
        <v>33.209228571428582</v>
      </c>
      <c r="BJ70">
        <v>343.99914285714289</v>
      </c>
      <c r="BK70">
        <v>33.800057142857142</v>
      </c>
      <c r="BL70">
        <v>650.09028571428564</v>
      </c>
      <c r="BM70">
        <v>101.3977142857143</v>
      </c>
      <c r="BN70">
        <v>0.10012372857142859</v>
      </c>
      <c r="BO70">
        <v>32.665714285714287</v>
      </c>
      <c r="BP70">
        <v>32.494185714285713</v>
      </c>
      <c r="BQ70">
        <v>999.89999999999986</v>
      </c>
      <c r="BR70">
        <v>0</v>
      </c>
      <c r="BS70">
        <v>0</v>
      </c>
      <c r="BT70">
        <v>9024.3757142857139</v>
      </c>
      <c r="BU70">
        <v>0</v>
      </c>
      <c r="BV70">
        <v>173.15357142857141</v>
      </c>
      <c r="BW70">
        <v>-14.68</v>
      </c>
      <c r="BX70">
        <v>350.90985714285711</v>
      </c>
      <c r="BY70">
        <v>365.77828571428569</v>
      </c>
      <c r="BZ70">
        <v>0.86975928571428562</v>
      </c>
      <c r="CA70">
        <v>353.63099999999997</v>
      </c>
      <c r="CB70">
        <v>33.209228571428582</v>
      </c>
      <c r="CC70">
        <v>3.4555342857142861</v>
      </c>
      <c r="CD70">
        <v>3.3673442857142861</v>
      </c>
      <c r="CE70">
        <v>26.402842857142861</v>
      </c>
      <c r="CF70">
        <v>25.965328571428579</v>
      </c>
      <c r="CG70">
        <v>1199.994285714286</v>
      </c>
      <c r="CH70">
        <v>0.49998700000000001</v>
      </c>
      <c r="CI70">
        <v>0.50001300000000004</v>
      </c>
      <c r="CJ70">
        <v>0</v>
      </c>
      <c r="CK70">
        <v>1059.2971428571429</v>
      </c>
      <c r="CL70">
        <v>4.9990899999999998</v>
      </c>
      <c r="CM70">
        <v>11560.842857142859</v>
      </c>
      <c r="CN70">
        <v>9557.7571428571428</v>
      </c>
      <c r="CO70">
        <v>41.811999999999998</v>
      </c>
      <c r="CP70">
        <v>43.803142857142859</v>
      </c>
      <c r="CQ70">
        <v>42.58</v>
      </c>
      <c r="CR70">
        <v>43</v>
      </c>
      <c r="CS70">
        <v>43.25</v>
      </c>
      <c r="CT70">
        <v>597.48000000000013</v>
      </c>
      <c r="CU70">
        <v>597.51428571428573</v>
      </c>
      <c r="CV70">
        <v>0</v>
      </c>
      <c r="CW70">
        <v>1675361904.0999999</v>
      </c>
      <c r="CX70">
        <v>0</v>
      </c>
      <c r="CY70">
        <v>1675353449.5</v>
      </c>
      <c r="CZ70" t="s">
        <v>356</v>
      </c>
      <c r="DA70">
        <v>1675353449.5</v>
      </c>
      <c r="DB70">
        <v>1675353444</v>
      </c>
      <c r="DC70">
        <v>1</v>
      </c>
      <c r="DD70">
        <v>8.2000000000000003E-2</v>
      </c>
      <c r="DE70">
        <v>2.5000000000000001E-2</v>
      </c>
      <c r="DF70">
        <v>-5.3170000000000002</v>
      </c>
      <c r="DG70">
        <v>0.30099999999999999</v>
      </c>
      <c r="DH70">
        <v>415</v>
      </c>
      <c r="DI70">
        <v>32</v>
      </c>
      <c r="DJ70">
        <v>0.41</v>
      </c>
      <c r="DK70">
        <v>0.21</v>
      </c>
      <c r="DL70">
        <v>-14.480767500000001</v>
      </c>
      <c r="DM70">
        <v>-0.66796435272042265</v>
      </c>
      <c r="DN70">
        <v>7.8866784477053489E-2</v>
      </c>
      <c r="DO70">
        <v>0</v>
      </c>
      <c r="DP70">
        <v>0.84841797499999994</v>
      </c>
      <c r="DQ70">
        <v>0.18576847654784229</v>
      </c>
      <c r="DR70">
        <v>1.8809338313039482E-2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357</v>
      </c>
      <c r="EA70">
        <v>3.2978499999999999</v>
      </c>
      <c r="EB70">
        <v>2.6254</v>
      </c>
      <c r="EC70">
        <v>8.8442800000000002E-2</v>
      </c>
      <c r="ED70">
        <v>8.9648000000000005E-2</v>
      </c>
      <c r="EE70">
        <v>0.139936</v>
      </c>
      <c r="EF70">
        <v>0.13640099999999999</v>
      </c>
      <c r="EG70">
        <v>27535</v>
      </c>
      <c r="EH70">
        <v>27969.1</v>
      </c>
      <c r="EI70">
        <v>28098.2</v>
      </c>
      <c r="EJ70">
        <v>29563.7</v>
      </c>
      <c r="EK70">
        <v>33258.9</v>
      </c>
      <c r="EL70">
        <v>35446.5</v>
      </c>
      <c r="EM70">
        <v>39665.4</v>
      </c>
      <c r="EN70">
        <v>42257.5</v>
      </c>
      <c r="EO70">
        <v>1.5252699999999999</v>
      </c>
      <c r="EP70">
        <v>2.2138499999999999</v>
      </c>
      <c r="EQ70">
        <v>0.132993</v>
      </c>
      <c r="ER70">
        <v>0</v>
      </c>
      <c r="ES70">
        <v>30.335899999999999</v>
      </c>
      <c r="ET70">
        <v>999.9</v>
      </c>
      <c r="EU70">
        <v>73.900000000000006</v>
      </c>
      <c r="EV70">
        <v>33.299999999999997</v>
      </c>
      <c r="EW70">
        <v>37.450099999999999</v>
      </c>
      <c r="EX70">
        <v>57.040799999999997</v>
      </c>
      <c r="EY70">
        <v>-3.75</v>
      </c>
      <c r="EZ70">
        <v>2</v>
      </c>
      <c r="FA70">
        <v>0.35835899999999998</v>
      </c>
      <c r="FB70">
        <v>-8.9961899999999997E-2</v>
      </c>
      <c r="FC70">
        <v>20.273900000000001</v>
      </c>
      <c r="FD70">
        <v>5.2201399999999998</v>
      </c>
      <c r="FE70">
        <v>12.0046</v>
      </c>
      <c r="FF70">
        <v>4.9867499999999998</v>
      </c>
      <c r="FG70">
        <v>3.2844799999999998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1.8621799999999999</v>
      </c>
      <c r="FN70">
        <v>1.8642099999999999</v>
      </c>
      <c r="FO70">
        <v>1.8603400000000001</v>
      </c>
      <c r="FP70">
        <v>1.86097</v>
      </c>
      <c r="FQ70">
        <v>1.86019</v>
      </c>
      <c r="FR70">
        <v>1.86188</v>
      </c>
      <c r="FS70">
        <v>1.8584700000000001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-5.0570000000000004</v>
      </c>
      <c r="GH70">
        <v>0.27889999999999998</v>
      </c>
      <c r="GI70">
        <v>-3.8812981962806838</v>
      </c>
      <c r="GJ70">
        <v>-3.9744887815693084E-3</v>
      </c>
      <c r="GK70">
        <v>1.847162108954052E-6</v>
      </c>
      <c r="GL70">
        <v>-4.4217609294687878E-10</v>
      </c>
      <c r="GM70">
        <v>-3.5710143375135749E-2</v>
      </c>
      <c r="GN70">
        <v>-2.5986294017825021E-3</v>
      </c>
      <c r="GO70">
        <v>9.7579789506272807E-4</v>
      </c>
      <c r="GP70">
        <v>-1.8446741173202889E-5</v>
      </c>
      <c r="GQ70">
        <v>6</v>
      </c>
      <c r="GR70">
        <v>2080</v>
      </c>
      <c r="GS70">
        <v>4</v>
      </c>
      <c r="GT70">
        <v>32</v>
      </c>
      <c r="GU70">
        <v>140.6</v>
      </c>
      <c r="GV70">
        <v>140.69999999999999</v>
      </c>
      <c r="GW70">
        <v>1.2133799999999999</v>
      </c>
      <c r="GX70">
        <v>2.5500500000000001</v>
      </c>
      <c r="GY70">
        <v>2.04834</v>
      </c>
      <c r="GZ70">
        <v>2.6122999999999998</v>
      </c>
      <c r="HA70">
        <v>2.1972700000000001</v>
      </c>
      <c r="HB70">
        <v>2.35107</v>
      </c>
      <c r="HC70">
        <v>38.354500000000002</v>
      </c>
      <c r="HD70">
        <v>14.210800000000001</v>
      </c>
      <c r="HE70">
        <v>18</v>
      </c>
      <c r="HF70">
        <v>274.90899999999999</v>
      </c>
      <c r="HG70">
        <v>761.06799999999998</v>
      </c>
      <c r="HH70">
        <v>31.000599999999999</v>
      </c>
      <c r="HI70">
        <v>32.040199999999999</v>
      </c>
      <c r="HJ70">
        <v>30.000399999999999</v>
      </c>
      <c r="HK70">
        <v>31.9329</v>
      </c>
      <c r="HL70">
        <v>31.895299999999999</v>
      </c>
      <c r="HM70">
        <v>24.2971</v>
      </c>
      <c r="HN70">
        <v>15.4937</v>
      </c>
      <c r="HO70">
        <v>100</v>
      </c>
      <c r="HP70">
        <v>31</v>
      </c>
      <c r="HQ70">
        <v>371.214</v>
      </c>
      <c r="HR70">
        <v>33.195</v>
      </c>
      <c r="HS70">
        <v>99.0154</v>
      </c>
      <c r="HT70">
        <v>97.990799999999993</v>
      </c>
    </row>
    <row r="71" spans="1:228" x14ac:dyDescent="0.2">
      <c r="A71">
        <v>56</v>
      </c>
      <c r="B71">
        <v>1675361890</v>
      </c>
      <c r="C71">
        <v>219.5</v>
      </c>
      <c r="D71" t="s">
        <v>470</v>
      </c>
      <c r="E71" t="s">
        <v>471</v>
      </c>
      <c r="F71">
        <v>4</v>
      </c>
      <c r="G71">
        <v>1675361887.6875</v>
      </c>
      <c r="H71">
        <f t="shared" si="0"/>
        <v>9.6766732240182883E-4</v>
      </c>
      <c r="I71">
        <f t="shared" si="1"/>
        <v>0.96766732240182884</v>
      </c>
      <c r="J71">
        <f t="shared" si="2"/>
        <v>4.6024272691684347</v>
      </c>
      <c r="K71">
        <f t="shared" si="3"/>
        <v>345.12662499999999</v>
      </c>
      <c r="L71">
        <f t="shared" si="4"/>
        <v>224.85634380519323</v>
      </c>
      <c r="M71">
        <f t="shared" si="5"/>
        <v>22.822421401566444</v>
      </c>
      <c r="N71">
        <f t="shared" si="6"/>
        <v>35.029588844842188</v>
      </c>
      <c r="O71">
        <f t="shared" si="7"/>
        <v>6.5627293354201463E-2</v>
      </c>
      <c r="P71">
        <f t="shared" si="8"/>
        <v>2.7700219351840092</v>
      </c>
      <c r="Q71">
        <f t="shared" si="9"/>
        <v>6.4775591883636338E-2</v>
      </c>
      <c r="R71">
        <f t="shared" si="10"/>
        <v>4.0560345975130724E-2</v>
      </c>
      <c r="S71">
        <f t="shared" si="11"/>
        <v>226.11405973543617</v>
      </c>
      <c r="T71">
        <f t="shared" si="12"/>
        <v>33.810143546912443</v>
      </c>
      <c r="U71">
        <f t="shared" si="13"/>
        <v>32.501487500000003</v>
      </c>
      <c r="V71">
        <f t="shared" si="14"/>
        <v>4.9123077026230293</v>
      </c>
      <c r="W71">
        <f t="shared" si="15"/>
        <v>69.720094435058115</v>
      </c>
      <c r="X71">
        <f t="shared" si="16"/>
        <v>3.458581514344532</v>
      </c>
      <c r="Y71">
        <f t="shared" si="17"/>
        <v>4.9606667093173291</v>
      </c>
      <c r="Z71">
        <f t="shared" si="18"/>
        <v>1.4537261882784973</v>
      </c>
      <c r="AA71">
        <f t="shared" si="19"/>
        <v>-42.674128917920655</v>
      </c>
      <c r="AB71">
        <f t="shared" si="20"/>
        <v>25.958577478166784</v>
      </c>
      <c r="AC71">
        <f t="shared" si="21"/>
        <v>2.1375659268892577</v>
      </c>
      <c r="AD71">
        <f t="shared" si="22"/>
        <v>211.53607422257156</v>
      </c>
      <c r="AE71">
        <f t="shared" si="23"/>
        <v>15.523744400047617</v>
      </c>
      <c r="AF71">
        <f t="shared" si="24"/>
        <v>0.96475690196347164</v>
      </c>
      <c r="AG71">
        <f t="shared" si="25"/>
        <v>4.6024272691684347</v>
      </c>
      <c r="AH71">
        <v>371.50615995145978</v>
      </c>
      <c r="AI71">
        <v>360.48373333333319</v>
      </c>
      <c r="AJ71">
        <v>1.7575033684911701</v>
      </c>
      <c r="AK71">
        <v>61.475398606937702</v>
      </c>
      <c r="AL71">
        <f t="shared" si="26"/>
        <v>0.96766732240182884</v>
      </c>
      <c r="AM71">
        <v>33.212697969640168</v>
      </c>
      <c r="AN71">
        <v>34.07598909090909</v>
      </c>
      <c r="AO71">
        <v>-8.8566353177732047E-5</v>
      </c>
      <c r="AP71">
        <v>100.62965961316399</v>
      </c>
      <c r="AQ71">
        <v>362</v>
      </c>
      <c r="AR71">
        <v>56</v>
      </c>
      <c r="AS71">
        <f t="shared" si="27"/>
        <v>1</v>
      </c>
      <c r="AT71">
        <f t="shared" si="28"/>
        <v>0</v>
      </c>
      <c r="AU71">
        <f t="shared" si="29"/>
        <v>47454.709426029745</v>
      </c>
      <c r="AV71">
        <f t="shared" si="30"/>
        <v>1199.98875</v>
      </c>
      <c r="AW71">
        <f t="shared" si="31"/>
        <v>1025.9158635934903</v>
      </c>
      <c r="AX71">
        <f t="shared" si="32"/>
        <v>0.85493790137073389</v>
      </c>
      <c r="AY71">
        <f t="shared" si="33"/>
        <v>0.18843014964551641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1675361887.6875</v>
      </c>
      <c r="BF71">
        <v>345.12662499999999</v>
      </c>
      <c r="BG71">
        <v>359.76274999999998</v>
      </c>
      <c r="BH71">
        <v>34.075437500000007</v>
      </c>
      <c r="BI71">
        <v>33.215287500000002</v>
      </c>
      <c r="BJ71">
        <v>350.19225000000012</v>
      </c>
      <c r="BK71">
        <v>33.796525000000003</v>
      </c>
      <c r="BL71">
        <v>650.03712500000006</v>
      </c>
      <c r="BM71">
        <v>101.39762500000001</v>
      </c>
      <c r="BN71">
        <v>0.1001625</v>
      </c>
      <c r="BO71">
        <v>32.675312499999997</v>
      </c>
      <c r="BP71">
        <v>32.501487500000003</v>
      </c>
      <c r="BQ71">
        <v>999.9</v>
      </c>
      <c r="BR71">
        <v>0</v>
      </c>
      <c r="BS71">
        <v>0</v>
      </c>
      <c r="BT71">
        <v>8991.4837499999994</v>
      </c>
      <c r="BU71">
        <v>0</v>
      </c>
      <c r="BV71">
        <v>174.7885</v>
      </c>
      <c r="BW71">
        <v>-14.6360625</v>
      </c>
      <c r="BX71">
        <v>357.30200000000002</v>
      </c>
      <c r="BY71">
        <v>372.12299999999999</v>
      </c>
      <c r="BZ71">
        <v>0.86017100000000002</v>
      </c>
      <c r="CA71">
        <v>359.76274999999998</v>
      </c>
      <c r="CB71">
        <v>33.215287500000002</v>
      </c>
      <c r="CC71">
        <v>3.4551737500000002</v>
      </c>
      <c r="CD71">
        <v>3.3679537499999999</v>
      </c>
      <c r="CE71">
        <v>26.401062499999998</v>
      </c>
      <c r="CF71">
        <v>25.968399999999999</v>
      </c>
      <c r="CG71">
        <v>1199.98875</v>
      </c>
      <c r="CH71">
        <v>0.49998700000000001</v>
      </c>
      <c r="CI71">
        <v>0.50001300000000004</v>
      </c>
      <c r="CJ71">
        <v>0</v>
      </c>
      <c r="CK71">
        <v>1058.5474999999999</v>
      </c>
      <c r="CL71">
        <v>4.9990899999999998</v>
      </c>
      <c r="CM71">
        <v>11555.387500000001</v>
      </c>
      <c r="CN71">
        <v>9557.7024999999994</v>
      </c>
      <c r="CO71">
        <v>41.811999999999998</v>
      </c>
      <c r="CP71">
        <v>43.811999999999998</v>
      </c>
      <c r="CQ71">
        <v>42.593499999999999</v>
      </c>
      <c r="CR71">
        <v>43</v>
      </c>
      <c r="CS71">
        <v>43.25</v>
      </c>
      <c r="CT71">
        <v>597.47874999999999</v>
      </c>
      <c r="CU71">
        <v>597.51</v>
      </c>
      <c r="CV71">
        <v>0</v>
      </c>
      <c r="CW71">
        <v>1675361908.3</v>
      </c>
      <c r="CX71">
        <v>0</v>
      </c>
      <c r="CY71">
        <v>1675353449.5</v>
      </c>
      <c r="CZ71" t="s">
        <v>356</v>
      </c>
      <c r="DA71">
        <v>1675353449.5</v>
      </c>
      <c r="DB71">
        <v>1675353444</v>
      </c>
      <c r="DC71">
        <v>1</v>
      </c>
      <c r="DD71">
        <v>8.2000000000000003E-2</v>
      </c>
      <c r="DE71">
        <v>2.5000000000000001E-2</v>
      </c>
      <c r="DF71">
        <v>-5.3170000000000002</v>
      </c>
      <c r="DG71">
        <v>0.30099999999999999</v>
      </c>
      <c r="DH71">
        <v>415</v>
      </c>
      <c r="DI71">
        <v>32</v>
      </c>
      <c r="DJ71">
        <v>0.41</v>
      </c>
      <c r="DK71">
        <v>0.21</v>
      </c>
      <c r="DL71">
        <v>-14.53574390243902</v>
      </c>
      <c r="DM71">
        <v>-0.82781393728222152</v>
      </c>
      <c r="DN71">
        <v>9.9427544519419847E-2</v>
      </c>
      <c r="DO71">
        <v>0</v>
      </c>
      <c r="DP71">
        <v>0.85538860975609732</v>
      </c>
      <c r="DQ71">
        <v>0.12612537282230191</v>
      </c>
      <c r="DR71">
        <v>1.5967592600560229E-2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357</v>
      </c>
      <c r="EA71">
        <v>3.2978399999999999</v>
      </c>
      <c r="EB71">
        <v>2.62521</v>
      </c>
      <c r="EC71">
        <v>8.9813900000000002E-2</v>
      </c>
      <c r="ED71">
        <v>9.0961399999999998E-2</v>
      </c>
      <c r="EE71">
        <v>0.139929</v>
      </c>
      <c r="EF71">
        <v>0.13642099999999999</v>
      </c>
      <c r="EG71">
        <v>27493.9</v>
      </c>
      <c r="EH71">
        <v>27928.400000000001</v>
      </c>
      <c r="EI71">
        <v>28098.5</v>
      </c>
      <c r="EJ71">
        <v>29563.3</v>
      </c>
      <c r="EK71">
        <v>33258.800000000003</v>
      </c>
      <c r="EL71">
        <v>35445.800000000003</v>
      </c>
      <c r="EM71">
        <v>39665</v>
      </c>
      <c r="EN71">
        <v>42257.5</v>
      </c>
      <c r="EO71">
        <v>1.5274700000000001</v>
      </c>
      <c r="EP71">
        <v>2.2138200000000001</v>
      </c>
      <c r="EQ71">
        <v>0.13331299999999999</v>
      </c>
      <c r="ER71">
        <v>0</v>
      </c>
      <c r="ES71">
        <v>30.347100000000001</v>
      </c>
      <c r="ET71">
        <v>999.9</v>
      </c>
      <c r="EU71">
        <v>73.900000000000006</v>
      </c>
      <c r="EV71">
        <v>33.200000000000003</v>
      </c>
      <c r="EW71">
        <v>37.235100000000003</v>
      </c>
      <c r="EX71">
        <v>56.770800000000001</v>
      </c>
      <c r="EY71">
        <v>-3.7820499999999999</v>
      </c>
      <c r="EZ71">
        <v>2</v>
      </c>
      <c r="FA71">
        <v>0.35871399999999998</v>
      </c>
      <c r="FB71">
        <v>-8.7075200000000005E-2</v>
      </c>
      <c r="FC71">
        <v>20.273900000000001</v>
      </c>
      <c r="FD71">
        <v>5.2201399999999998</v>
      </c>
      <c r="FE71">
        <v>12.0047</v>
      </c>
      <c r="FF71">
        <v>4.9866000000000001</v>
      </c>
      <c r="FG71">
        <v>3.2844799999999998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1.8621799999999999</v>
      </c>
      <c r="FN71">
        <v>1.8642300000000001</v>
      </c>
      <c r="FO71">
        <v>1.8603400000000001</v>
      </c>
      <c r="FP71">
        <v>1.8609800000000001</v>
      </c>
      <c r="FQ71">
        <v>1.8602000000000001</v>
      </c>
      <c r="FR71">
        <v>1.86188</v>
      </c>
      <c r="FS71">
        <v>1.8584799999999999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-5.077</v>
      </c>
      <c r="GH71">
        <v>0.27889999999999998</v>
      </c>
      <c r="GI71">
        <v>-3.8812981962806838</v>
      </c>
      <c r="GJ71">
        <v>-3.9744887815693084E-3</v>
      </c>
      <c r="GK71">
        <v>1.847162108954052E-6</v>
      </c>
      <c r="GL71">
        <v>-4.4217609294687878E-10</v>
      </c>
      <c r="GM71">
        <v>-3.5710143375135749E-2</v>
      </c>
      <c r="GN71">
        <v>-2.5986294017825021E-3</v>
      </c>
      <c r="GO71">
        <v>9.7579789506272807E-4</v>
      </c>
      <c r="GP71">
        <v>-1.8446741173202889E-5</v>
      </c>
      <c r="GQ71">
        <v>6</v>
      </c>
      <c r="GR71">
        <v>2080</v>
      </c>
      <c r="GS71">
        <v>4</v>
      </c>
      <c r="GT71">
        <v>32</v>
      </c>
      <c r="GU71">
        <v>140.69999999999999</v>
      </c>
      <c r="GV71">
        <v>140.80000000000001</v>
      </c>
      <c r="GW71">
        <v>1.23169</v>
      </c>
      <c r="GX71">
        <v>2.5402800000000001</v>
      </c>
      <c r="GY71">
        <v>2.04834</v>
      </c>
      <c r="GZ71">
        <v>2.6122999999999998</v>
      </c>
      <c r="HA71">
        <v>2.1972700000000001</v>
      </c>
      <c r="HB71">
        <v>2.3730500000000001</v>
      </c>
      <c r="HC71">
        <v>38.354500000000002</v>
      </c>
      <c r="HD71">
        <v>14.210800000000001</v>
      </c>
      <c r="HE71">
        <v>18</v>
      </c>
      <c r="HF71">
        <v>275.82799999999997</v>
      </c>
      <c r="HG71">
        <v>761.10199999999998</v>
      </c>
      <c r="HH71">
        <v>31.000699999999998</v>
      </c>
      <c r="HI71">
        <v>32.045000000000002</v>
      </c>
      <c r="HJ71">
        <v>30.000499999999999</v>
      </c>
      <c r="HK71">
        <v>31.937000000000001</v>
      </c>
      <c r="HL71">
        <v>31.899899999999999</v>
      </c>
      <c r="HM71">
        <v>24.662600000000001</v>
      </c>
      <c r="HN71">
        <v>15.4937</v>
      </c>
      <c r="HO71">
        <v>100</v>
      </c>
      <c r="HP71">
        <v>31</v>
      </c>
      <c r="HQ71">
        <v>377.892</v>
      </c>
      <c r="HR71">
        <v>33.209000000000003</v>
      </c>
      <c r="HS71">
        <v>99.015299999999996</v>
      </c>
      <c r="HT71">
        <v>97.990300000000005</v>
      </c>
    </row>
    <row r="72" spans="1:228" x14ac:dyDescent="0.2">
      <c r="A72">
        <v>57</v>
      </c>
      <c r="B72">
        <v>1675361894</v>
      </c>
      <c r="C72">
        <v>223.5</v>
      </c>
      <c r="D72" t="s">
        <v>472</v>
      </c>
      <c r="E72" t="s">
        <v>473</v>
      </c>
      <c r="F72">
        <v>4</v>
      </c>
      <c r="G72">
        <v>1675361892</v>
      </c>
      <c r="H72">
        <f t="shared" si="0"/>
        <v>9.6375451682278687E-4</v>
      </c>
      <c r="I72">
        <f t="shared" si="1"/>
        <v>0.9637545168227869</v>
      </c>
      <c r="J72">
        <f t="shared" si="2"/>
        <v>4.833645996881395</v>
      </c>
      <c r="K72">
        <f t="shared" si="3"/>
        <v>352.35557142857141</v>
      </c>
      <c r="L72">
        <f t="shared" si="4"/>
        <v>225.5371302399619</v>
      </c>
      <c r="M72">
        <f t="shared" si="5"/>
        <v>22.89096357611189</v>
      </c>
      <c r="N72">
        <f t="shared" si="6"/>
        <v>35.762442054795571</v>
      </c>
      <c r="O72">
        <f t="shared" si="7"/>
        <v>6.521987960919523E-2</v>
      </c>
      <c r="P72">
        <f t="shared" si="8"/>
        <v>2.7650860016881276</v>
      </c>
      <c r="Q72">
        <f t="shared" si="9"/>
        <v>6.4377166180200368E-2</v>
      </c>
      <c r="R72">
        <f t="shared" si="10"/>
        <v>4.0310536067971629E-2</v>
      </c>
      <c r="S72">
        <f t="shared" si="11"/>
        <v>226.11661980740263</v>
      </c>
      <c r="T72">
        <f t="shared" si="12"/>
        <v>33.820224226578297</v>
      </c>
      <c r="U72">
        <f t="shared" si="13"/>
        <v>32.51322857142857</v>
      </c>
      <c r="V72">
        <f t="shared" si="14"/>
        <v>4.9155611589208847</v>
      </c>
      <c r="W72">
        <f t="shared" si="15"/>
        <v>69.696817998599883</v>
      </c>
      <c r="X72">
        <f t="shared" si="16"/>
        <v>3.4588155682719384</v>
      </c>
      <c r="Y72">
        <f t="shared" si="17"/>
        <v>4.9626592254777275</v>
      </c>
      <c r="Z72">
        <f t="shared" si="18"/>
        <v>1.4567455906489464</v>
      </c>
      <c r="AA72">
        <f t="shared" si="19"/>
        <v>-42.501574191884899</v>
      </c>
      <c r="AB72">
        <f t="shared" si="20"/>
        <v>25.22499634592894</v>
      </c>
      <c r="AC72">
        <f t="shared" si="21"/>
        <v>2.0810596660831258</v>
      </c>
      <c r="AD72">
        <f t="shared" si="22"/>
        <v>210.92110162752979</v>
      </c>
      <c r="AE72">
        <f t="shared" si="23"/>
        <v>15.527597970179231</v>
      </c>
      <c r="AF72">
        <f t="shared" si="24"/>
        <v>0.95885933200436291</v>
      </c>
      <c r="AG72">
        <f t="shared" si="25"/>
        <v>4.833645996881395</v>
      </c>
      <c r="AH72">
        <v>378.46408685547931</v>
      </c>
      <c r="AI72">
        <v>367.36692727272731</v>
      </c>
      <c r="AJ72">
        <v>1.718866940203118</v>
      </c>
      <c r="AK72">
        <v>61.475398606937702</v>
      </c>
      <c r="AL72">
        <f t="shared" si="26"/>
        <v>0.9637545168227869</v>
      </c>
      <c r="AM72">
        <v>33.221140940318691</v>
      </c>
      <c r="AN72">
        <v>34.079800606060623</v>
      </c>
      <c r="AO72">
        <v>9.546622899221554E-5</v>
      </c>
      <c r="AP72">
        <v>100.62965961316399</v>
      </c>
      <c r="AQ72">
        <v>361</v>
      </c>
      <c r="AR72">
        <v>56</v>
      </c>
      <c r="AS72">
        <f t="shared" si="27"/>
        <v>1</v>
      </c>
      <c r="AT72">
        <f t="shared" si="28"/>
        <v>0</v>
      </c>
      <c r="AU72">
        <f t="shared" si="29"/>
        <v>47317.567597952933</v>
      </c>
      <c r="AV72">
        <f t="shared" si="30"/>
        <v>1199.998571428571</v>
      </c>
      <c r="AW72">
        <f t="shared" si="31"/>
        <v>1025.9246278794831</v>
      </c>
      <c r="AX72">
        <f t="shared" si="32"/>
        <v>0.85493820768314999</v>
      </c>
      <c r="AY72">
        <f t="shared" si="33"/>
        <v>0.18843074082847944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1675361892</v>
      </c>
      <c r="BF72">
        <v>352.35557142857141</v>
      </c>
      <c r="BG72">
        <v>366.99971428571428</v>
      </c>
      <c r="BH72">
        <v>34.078571428571429</v>
      </c>
      <c r="BI72">
        <v>33.223685714285722</v>
      </c>
      <c r="BJ72">
        <v>357.44171428571423</v>
      </c>
      <c r="BK72">
        <v>33.799614285714277</v>
      </c>
      <c r="BL72">
        <v>650.03971428571424</v>
      </c>
      <c r="BM72">
        <v>101.39528571428571</v>
      </c>
      <c r="BN72">
        <v>0.1000359285714286</v>
      </c>
      <c r="BO72">
        <v>32.682442857142853</v>
      </c>
      <c r="BP72">
        <v>32.51322857142857</v>
      </c>
      <c r="BQ72">
        <v>999.89999999999986</v>
      </c>
      <c r="BR72">
        <v>0</v>
      </c>
      <c r="BS72">
        <v>0</v>
      </c>
      <c r="BT72">
        <v>8965.5371428571416</v>
      </c>
      <c r="BU72">
        <v>0</v>
      </c>
      <c r="BV72">
        <v>177.08457142857139</v>
      </c>
      <c r="BW72">
        <v>-14.6441</v>
      </c>
      <c r="BX72">
        <v>364.7871428571429</v>
      </c>
      <c r="BY72">
        <v>379.61185714285722</v>
      </c>
      <c r="BZ72">
        <v>0.85489214285714288</v>
      </c>
      <c r="CA72">
        <v>366.99971428571428</v>
      </c>
      <c r="CB72">
        <v>33.223685714285722</v>
      </c>
      <c r="CC72">
        <v>3.4554071428571431</v>
      </c>
      <c r="CD72">
        <v>3.3687242857142849</v>
      </c>
      <c r="CE72">
        <v>26.402200000000001</v>
      </c>
      <c r="CF72">
        <v>25.972271428571428</v>
      </c>
      <c r="CG72">
        <v>1199.998571428571</v>
      </c>
      <c r="CH72">
        <v>0.4999784285714286</v>
      </c>
      <c r="CI72">
        <v>0.5000215714285714</v>
      </c>
      <c r="CJ72">
        <v>0</v>
      </c>
      <c r="CK72">
        <v>1057.94</v>
      </c>
      <c r="CL72">
        <v>4.9990899999999998</v>
      </c>
      <c r="CM72">
        <v>11548.9</v>
      </c>
      <c r="CN72">
        <v>9557.7685714285726</v>
      </c>
      <c r="CO72">
        <v>41.811999999999998</v>
      </c>
      <c r="CP72">
        <v>43.811999999999998</v>
      </c>
      <c r="CQ72">
        <v>42.616</v>
      </c>
      <c r="CR72">
        <v>43.017714285714291</v>
      </c>
      <c r="CS72">
        <v>43.25</v>
      </c>
      <c r="CT72">
        <v>597.47142857142865</v>
      </c>
      <c r="CU72">
        <v>597.52714285714285</v>
      </c>
      <c r="CV72">
        <v>0</v>
      </c>
      <c r="CW72">
        <v>1675361912.5</v>
      </c>
      <c r="CX72">
        <v>0</v>
      </c>
      <c r="CY72">
        <v>1675353449.5</v>
      </c>
      <c r="CZ72" t="s">
        <v>356</v>
      </c>
      <c r="DA72">
        <v>1675353449.5</v>
      </c>
      <c r="DB72">
        <v>1675353444</v>
      </c>
      <c r="DC72">
        <v>1</v>
      </c>
      <c r="DD72">
        <v>8.2000000000000003E-2</v>
      </c>
      <c r="DE72">
        <v>2.5000000000000001E-2</v>
      </c>
      <c r="DF72">
        <v>-5.3170000000000002</v>
      </c>
      <c r="DG72">
        <v>0.30099999999999999</v>
      </c>
      <c r="DH72">
        <v>415</v>
      </c>
      <c r="DI72">
        <v>32</v>
      </c>
      <c r="DJ72">
        <v>0.41</v>
      </c>
      <c r="DK72">
        <v>0.21</v>
      </c>
      <c r="DL72">
        <v>-14.569865853658539</v>
      </c>
      <c r="DM72">
        <v>-0.75923623693379005</v>
      </c>
      <c r="DN72">
        <v>9.6108365184398067E-2</v>
      </c>
      <c r="DO72">
        <v>0</v>
      </c>
      <c r="DP72">
        <v>0.86086404878048783</v>
      </c>
      <c r="DQ72">
        <v>9.4130383275279512E-3</v>
      </c>
      <c r="DR72">
        <v>8.2621965069569567E-3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369</v>
      </c>
      <c r="EA72">
        <v>3.2976899999999998</v>
      </c>
      <c r="EB72">
        <v>2.6250599999999999</v>
      </c>
      <c r="EC72">
        <v>9.1136999999999996E-2</v>
      </c>
      <c r="ED72">
        <v>9.2268100000000006E-2</v>
      </c>
      <c r="EE72">
        <v>0.13994300000000001</v>
      </c>
      <c r="EF72">
        <v>0.136437</v>
      </c>
      <c r="EG72">
        <v>27453.200000000001</v>
      </c>
      <c r="EH72">
        <v>27888.1</v>
      </c>
      <c r="EI72">
        <v>28097.7</v>
      </c>
      <c r="EJ72">
        <v>29563.200000000001</v>
      </c>
      <c r="EK72">
        <v>33257.4</v>
      </c>
      <c r="EL72">
        <v>35444.699999999997</v>
      </c>
      <c r="EM72">
        <v>39663.800000000003</v>
      </c>
      <c r="EN72">
        <v>42256.800000000003</v>
      </c>
      <c r="EO72">
        <v>1.5298499999999999</v>
      </c>
      <c r="EP72">
        <v>2.2138499999999999</v>
      </c>
      <c r="EQ72">
        <v>0.13289599999999999</v>
      </c>
      <c r="ER72">
        <v>0</v>
      </c>
      <c r="ES72">
        <v>30.3598</v>
      </c>
      <c r="ET72">
        <v>999.9</v>
      </c>
      <c r="EU72">
        <v>73.900000000000006</v>
      </c>
      <c r="EV72">
        <v>33.299999999999997</v>
      </c>
      <c r="EW72">
        <v>37.451799999999999</v>
      </c>
      <c r="EX72">
        <v>57.1008</v>
      </c>
      <c r="EY72">
        <v>-3.7580100000000001</v>
      </c>
      <c r="EZ72">
        <v>2</v>
      </c>
      <c r="FA72">
        <v>0.35892800000000002</v>
      </c>
      <c r="FB72">
        <v>-8.38589E-2</v>
      </c>
      <c r="FC72">
        <v>20.274000000000001</v>
      </c>
      <c r="FD72">
        <v>5.2202799999999998</v>
      </c>
      <c r="FE72">
        <v>12.004899999999999</v>
      </c>
      <c r="FF72">
        <v>4.9867999999999997</v>
      </c>
      <c r="FG72">
        <v>3.2846299999999999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1.8621799999999999</v>
      </c>
      <c r="FN72">
        <v>1.8642000000000001</v>
      </c>
      <c r="FO72">
        <v>1.8603499999999999</v>
      </c>
      <c r="FP72">
        <v>1.8609800000000001</v>
      </c>
      <c r="FQ72">
        <v>1.8602000000000001</v>
      </c>
      <c r="FR72">
        <v>1.86188</v>
      </c>
      <c r="FS72">
        <v>1.8585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-5.0949999999999998</v>
      </c>
      <c r="GH72">
        <v>0.27889999999999998</v>
      </c>
      <c r="GI72">
        <v>-3.8812981962806838</v>
      </c>
      <c r="GJ72">
        <v>-3.9744887815693084E-3</v>
      </c>
      <c r="GK72">
        <v>1.847162108954052E-6</v>
      </c>
      <c r="GL72">
        <v>-4.4217609294687878E-10</v>
      </c>
      <c r="GM72">
        <v>-3.5710143375135749E-2</v>
      </c>
      <c r="GN72">
        <v>-2.5986294017825021E-3</v>
      </c>
      <c r="GO72">
        <v>9.7579789506272807E-4</v>
      </c>
      <c r="GP72">
        <v>-1.8446741173202889E-5</v>
      </c>
      <c r="GQ72">
        <v>6</v>
      </c>
      <c r="GR72">
        <v>2080</v>
      </c>
      <c r="GS72">
        <v>4</v>
      </c>
      <c r="GT72">
        <v>32</v>
      </c>
      <c r="GU72">
        <v>140.69999999999999</v>
      </c>
      <c r="GV72">
        <v>140.80000000000001</v>
      </c>
      <c r="GW72">
        <v>1.25</v>
      </c>
      <c r="GX72">
        <v>2.5476100000000002</v>
      </c>
      <c r="GY72">
        <v>2.04834</v>
      </c>
      <c r="GZ72">
        <v>2.6135299999999999</v>
      </c>
      <c r="HA72">
        <v>2.1972700000000001</v>
      </c>
      <c r="HB72">
        <v>2.3718300000000001</v>
      </c>
      <c r="HC72">
        <v>38.354500000000002</v>
      </c>
      <c r="HD72">
        <v>14.210800000000001</v>
      </c>
      <c r="HE72">
        <v>18</v>
      </c>
      <c r="HF72">
        <v>276.822</v>
      </c>
      <c r="HG72">
        <v>761.16700000000003</v>
      </c>
      <c r="HH72">
        <v>31.000800000000002</v>
      </c>
      <c r="HI72">
        <v>32.049199999999999</v>
      </c>
      <c r="HJ72">
        <v>30.000399999999999</v>
      </c>
      <c r="HK72">
        <v>31.9406</v>
      </c>
      <c r="HL72">
        <v>31.902899999999999</v>
      </c>
      <c r="HM72">
        <v>25.029299999999999</v>
      </c>
      <c r="HN72">
        <v>15.4937</v>
      </c>
      <c r="HO72">
        <v>100</v>
      </c>
      <c r="HP72">
        <v>31</v>
      </c>
      <c r="HQ72">
        <v>384.61700000000002</v>
      </c>
      <c r="HR72">
        <v>33.224899999999998</v>
      </c>
      <c r="HS72">
        <v>99.012500000000003</v>
      </c>
      <c r="HT72">
        <v>97.989199999999997</v>
      </c>
    </row>
    <row r="73" spans="1:228" x14ac:dyDescent="0.2">
      <c r="A73">
        <v>58</v>
      </c>
      <c r="B73">
        <v>1675361898</v>
      </c>
      <c r="C73">
        <v>227.5</v>
      </c>
      <c r="D73" t="s">
        <v>474</v>
      </c>
      <c r="E73" t="s">
        <v>475</v>
      </c>
      <c r="F73">
        <v>4</v>
      </c>
      <c r="G73">
        <v>1675361895.6875</v>
      </c>
      <c r="H73">
        <f t="shared" si="0"/>
        <v>9.6049406412404212E-4</v>
      </c>
      <c r="I73">
        <f t="shared" si="1"/>
        <v>0.96049406412404215</v>
      </c>
      <c r="J73">
        <f t="shared" si="2"/>
        <v>4.7389491100660761</v>
      </c>
      <c r="K73">
        <f t="shared" si="3"/>
        <v>358.50687499999998</v>
      </c>
      <c r="L73">
        <f t="shared" si="4"/>
        <v>233.32792114015496</v>
      </c>
      <c r="M73">
        <f t="shared" si="5"/>
        <v>23.682148477550321</v>
      </c>
      <c r="N73">
        <f t="shared" si="6"/>
        <v>36.38747134284322</v>
      </c>
      <c r="O73">
        <f t="shared" si="7"/>
        <v>6.492069774040897E-2</v>
      </c>
      <c r="P73">
        <f t="shared" si="8"/>
        <v>2.7669651364985532</v>
      </c>
      <c r="Q73">
        <f t="shared" si="9"/>
        <v>6.4086203970676173E-2</v>
      </c>
      <c r="R73">
        <f t="shared" si="10"/>
        <v>4.0127959688875101E-2</v>
      </c>
      <c r="S73">
        <f t="shared" si="11"/>
        <v>226.11511011087549</v>
      </c>
      <c r="T73">
        <f t="shared" si="12"/>
        <v>33.825931413559509</v>
      </c>
      <c r="U73">
        <f t="shared" si="13"/>
        <v>32.520775</v>
      </c>
      <c r="V73">
        <f t="shared" si="14"/>
        <v>4.9176532676432085</v>
      </c>
      <c r="W73">
        <f t="shared" si="15"/>
        <v>69.683486345528095</v>
      </c>
      <c r="X73">
        <f t="shared" si="16"/>
        <v>3.4592339765784352</v>
      </c>
      <c r="Y73">
        <f t="shared" si="17"/>
        <v>4.9642091089210112</v>
      </c>
      <c r="Z73">
        <f t="shared" si="18"/>
        <v>1.4584192910647733</v>
      </c>
      <c r="AA73">
        <f t="shared" si="19"/>
        <v>-42.357788227870259</v>
      </c>
      <c r="AB73">
        <f t="shared" si="20"/>
        <v>24.94352746399306</v>
      </c>
      <c r="AC73">
        <f t="shared" si="21"/>
        <v>2.0565731059607892</v>
      </c>
      <c r="AD73">
        <f t="shared" si="22"/>
        <v>210.75742245295908</v>
      </c>
      <c r="AE73">
        <f t="shared" si="23"/>
        <v>15.499322986312928</v>
      </c>
      <c r="AF73">
        <f t="shared" si="24"/>
        <v>0.95570549950107786</v>
      </c>
      <c r="AG73">
        <f t="shared" si="25"/>
        <v>4.7389491100660761</v>
      </c>
      <c r="AH73">
        <v>385.32412121518342</v>
      </c>
      <c r="AI73">
        <v>374.28296363636349</v>
      </c>
      <c r="AJ73">
        <v>1.727794888214401</v>
      </c>
      <c r="AK73">
        <v>61.475398606937702</v>
      </c>
      <c r="AL73">
        <f t="shared" si="26"/>
        <v>0.96049406412404215</v>
      </c>
      <c r="AM73">
        <v>33.227235988580958</v>
      </c>
      <c r="AN73">
        <v>34.083187878787889</v>
      </c>
      <c r="AO73">
        <v>7.1540781527554934E-5</v>
      </c>
      <c r="AP73">
        <v>100.62965961316399</v>
      </c>
      <c r="AQ73">
        <v>360</v>
      </c>
      <c r="AR73">
        <v>55</v>
      </c>
      <c r="AS73">
        <f t="shared" si="27"/>
        <v>1</v>
      </c>
      <c r="AT73">
        <f t="shared" si="28"/>
        <v>0</v>
      </c>
      <c r="AU73">
        <f t="shared" si="29"/>
        <v>47368.489783929901</v>
      </c>
      <c r="AV73">
        <f t="shared" si="30"/>
        <v>1199.99125</v>
      </c>
      <c r="AW73">
        <f t="shared" si="31"/>
        <v>1025.9183010937177</v>
      </c>
      <c r="AX73">
        <f t="shared" si="32"/>
        <v>0.85493815150211949</v>
      </c>
      <c r="AY73">
        <f t="shared" si="33"/>
        <v>0.1884306323990908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1675361895.6875</v>
      </c>
      <c r="BF73">
        <v>358.50687499999998</v>
      </c>
      <c r="BG73">
        <v>373.13024999999999</v>
      </c>
      <c r="BH73">
        <v>34.082037499999998</v>
      </c>
      <c r="BI73">
        <v>33.229912499999998</v>
      </c>
      <c r="BJ73">
        <v>363.61037499999998</v>
      </c>
      <c r="BK73">
        <v>33.803124999999987</v>
      </c>
      <c r="BL73">
        <v>649.99837500000001</v>
      </c>
      <c r="BM73">
        <v>101.39725</v>
      </c>
      <c r="BN73">
        <v>0.10002628750000001</v>
      </c>
      <c r="BO73">
        <v>32.687987500000013</v>
      </c>
      <c r="BP73">
        <v>32.520775</v>
      </c>
      <c r="BQ73">
        <v>999.9</v>
      </c>
      <c r="BR73">
        <v>0</v>
      </c>
      <c r="BS73">
        <v>0</v>
      </c>
      <c r="BT73">
        <v>8975.3149999999987</v>
      </c>
      <c r="BU73">
        <v>0</v>
      </c>
      <c r="BV73">
        <v>179.31450000000001</v>
      </c>
      <c r="BW73">
        <v>-14.62335</v>
      </c>
      <c r="BX73">
        <v>371.15662500000002</v>
      </c>
      <c r="BY73">
        <v>385.95562499999988</v>
      </c>
      <c r="BZ73">
        <v>0.85212474999999999</v>
      </c>
      <c r="CA73">
        <v>373.13024999999999</v>
      </c>
      <c r="CB73">
        <v>33.229912499999998</v>
      </c>
      <c r="CC73">
        <v>3.4558262499999999</v>
      </c>
      <c r="CD73">
        <v>3.3694237500000002</v>
      </c>
      <c r="CE73">
        <v>26.404274999999998</v>
      </c>
      <c r="CF73">
        <v>25.975787499999999</v>
      </c>
      <c r="CG73">
        <v>1199.99125</v>
      </c>
      <c r="CH73">
        <v>0.49997924999999999</v>
      </c>
      <c r="CI73">
        <v>0.50002075000000001</v>
      </c>
      <c r="CJ73">
        <v>0</v>
      </c>
      <c r="CK73">
        <v>1057.1737499999999</v>
      </c>
      <c r="CL73">
        <v>4.9990899999999998</v>
      </c>
      <c r="CM73">
        <v>11543.775</v>
      </c>
      <c r="CN73">
        <v>9557.7075000000004</v>
      </c>
      <c r="CO73">
        <v>41.851374999999997</v>
      </c>
      <c r="CP73">
        <v>43.811999999999998</v>
      </c>
      <c r="CQ73">
        <v>42.625</v>
      </c>
      <c r="CR73">
        <v>43.061999999999998</v>
      </c>
      <c r="CS73">
        <v>43.25</v>
      </c>
      <c r="CT73">
        <v>597.47</v>
      </c>
      <c r="CU73">
        <v>597.52125000000001</v>
      </c>
      <c r="CV73">
        <v>0</v>
      </c>
      <c r="CW73">
        <v>1675361916.0999999</v>
      </c>
      <c r="CX73">
        <v>0</v>
      </c>
      <c r="CY73">
        <v>1675353449.5</v>
      </c>
      <c r="CZ73" t="s">
        <v>356</v>
      </c>
      <c r="DA73">
        <v>1675353449.5</v>
      </c>
      <c r="DB73">
        <v>1675353444</v>
      </c>
      <c r="DC73">
        <v>1</v>
      </c>
      <c r="DD73">
        <v>8.2000000000000003E-2</v>
      </c>
      <c r="DE73">
        <v>2.5000000000000001E-2</v>
      </c>
      <c r="DF73">
        <v>-5.3170000000000002</v>
      </c>
      <c r="DG73">
        <v>0.30099999999999999</v>
      </c>
      <c r="DH73">
        <v>415</v>
      </c>
      <c r="DI73">
        <v>32</v>
      </c>
      <c r="DJ73">
        <v>0.41</v>
      </c>
      <c r="DK73">
        <v>0.21</v>
      </c>
      <c r="DL73">
        <v>-14.6012725</v>
      </c>
      <c r="DM73">
        <v>-0.45599437148215011</v>
      </c>
      <c r="DN73">
        <v>7.9821344224148549E-2</v>
      </c>
      <c r="DO73">
        <v>0</v>
      </c>
      <c r="DP73">
        <v>0.8613809</v>
      </c>
      <c r="DQ73">
        <v>-5.3456217636026003E-2</v>
      </c>
      <c r="DR73">
        <v>7.4581475240169384E-3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369</v>
      </c>
      <c r="EA73">
        <v>3.2977799999999999</v>
      </c>
      <c r="EB73">
        <v>2.62513</v>
      </c>
      <c r="EC73">
        <v>9.2467099999999997E-2</v>
      </c>
      <c r="ED73">
        <v>9.3571500000000002E-2</v>
      </c>
      <c r="EE73">
        <v>0.13995199999999999</v>
      </c>
      <c r="EF73">
        <v>0.136462</v>
      </c>
      <c r="EG73">
        <v>27413</v>
      </c>
      <c r="EH73">
        <v>27847.7</v>
      </c>
      <c r="EI73">
        <v>28097.8</v>
      </c>
      <c r="EJ73">
        <v>29562.9</v>
      </c>
      <c r="EK73">
        <v>33257.1</v>
      </c>
      <c r="EL73">
        <v>35443.800000000003</v>
      </c>
      <c r="EM73">
        <v>39663.800000000003</v>
      </c>
      <c r="EN73">
        <v>42256.9</v>
      </c>
      <c r="EO73">
        <v>1.53122</v>
      </c>
      <c r="EP73">
        <v>2.2136999999999998</v>
      </c>
      <c r="EQ73">
        <v>0.132687</v>
      </c>
      <c r="ER73">
        <v>0</v>
      </c>
      <c r="ES73">
        <v>30.372699999999998</v>
      </c>
      <c r="ET73">
        <v>999.9</v>
      </c>
      <c r="EU73">
        <v>73.900000000000006</v>
      </c>
      <c r="EV73">
        <v>33.299999999999997</v>
      </c>
      <c r="EW73">
        <v>37.448</v>
      </c>
      <c r="EX73">
        <v>57.010800000000003</v>
      </c>
      <c r="EY73">
        <v>-3.6378200000000001</v>
      </c>
      <c r="EZ73">
        <v>2</v>
      </c>
      <c r="FA73">
        <v>0.35919499999999999</v>
      </c>
      <c r="FB73">
        <v>-8.1105700000000003E-2</v>
      </c>
      <c r="FC73">
        <v>20.274100000000001</v>
      </c>
      <c r="FD73">
        <v>5.2201399999999998</v>
      </c>
      <c r="FE73">
        <v>12.0047</v>
      </c>
      <c r="FF73">
        <v>4.9867999999999997</v>
      </c>
      <c r="FG73">
        <v>3.2845800000000001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1.8621799999999999</v>
      </c>
      <c r="FN73">
        <v>1.8642000000000001</v>
      </c>
      <c r="FO73">
        <v>1.8603400000000001</v>
      </c>
      <c r="FP73">
        <v>1.86097</v>
      </c>
      <c r="FQ73">
        <v>1.8602000000000001</v>
      </c>
      <c r="FR73">
        <v>1.86188</v>
      </c>
      <c r="FS73">
        <v>1.8585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-5.1150000000000002</v>
      </c>
      <c r="GH73">
        <v>0.27889999999999998</v>
      </c>
      <c r="GI73">
        <v>-3.8812981962806838</v>
      </c>
      <c r="GJ73">
        <v>-3.9744887815693084E-3</v>
      </c>
      <c r="GK73">
        <v>1.847162108954052E-6</v>
      </c>
      <c r="GL73">
        <v>-4.4217609294687878E-10</v>
      </c>
      <c r="GM73">
        <v>-3.5710143375135749E-2</v>
      </c>
      <c r="GN73">
        <v>-2.5986294017825021E-3</v>
      </c>
      <c r="GO73">
        <v>9.7579789506272807E-4</v>
      </c>
      <c r="GP73">
        <v>-1.8446741173202889E-5</v>
      </c>
      <c r="GQ73">
        <v>6</v>
      </c>
      <c r="GR73">
        <v>2080</v>
      </c>
      <c r="GS73">
        <v>4</v>
      </c>
      <c r="GT73">
        <v>32</v>
      </c>
      <c r="GU73">
        <v>140.80000000000001</v>
      </c>
      <c r="GV73">
        <v>140.9</v>
      </c>
      <c r="GW73">
        <v>1.26831</v>
      </c>
      <c r="GX73">
        <v>2.5537100000000001</v>
      </c>
      <c r="GY73">
        <v>2.04834</v>
      </c>
      <c r="GZ73">
        <v>2.6135299999999999</v>
      </c>
      <c r="HA73">
        <v>2.1972700000000001</v>
      </c>
      <c r="HB73">
        <v>2.34253</v>
      </c>
      <c r="HC73">
        <v>38.354500000000002</v>
      </c>
      <c r="HD73">
        <v>14.193300000000001</v>
      </c>
      <c r="HE73">
        <v>18</v>
      </c>
      <c r="HF73">
        <v>277.40600000000001</v>
      </c>
      <c r="HG73">
        <v>761.08</v>
      </c>
      <c r="HH73">
        <v>31.000800000000002</v>
      </c>
      <c r="HI73">
        <v>32.054299999999998</v>
      </c>
      <c r="HJ73">
        <v>30.000499999999999</v>
      </c>
      <c r="HK73">
        <v>31.944700000000001</v>
      </c>
      <c r="HL73">
        <v>31.907599999999999</v>
      </c>
      <c r="HM73">
        <v>25.395499999999998</v>
      </c>
      <c r="HN73">
        <v>15.4937</v>
      </c>
      <c r="HO73">
        <v>100</v>
      </c>
      <c r="HP73">
        <v>31</v>
      </c>
      <c r="HQ73">
        <v>391.35700000000003</v>
      </c>
      <c r="HR73">
        <v>33.239100000000001</v>
      </c>
      <c r="HS73">
        <v>99.012600000000006</v>
      </c>
      <c r="HT73">
        <v>97.988900000000001</v>
      </c>
    </row>
    <row r="74" spans="1:228" x14ac:dyDescent="0.2">
      <c r="A74">
        <v>59</v>
      </c>
      <c r="B74">
        <v>1675361902</v>
      </c>
      <c r="C74">
        <v>231.5</v>
      </c>
      <c r="D74" t="s">
        <v>476</v>
      </c>
      <c r="E74" t="s">
        <v>477</v>
      </c>
      <c r="F74">
        <v>4</v>
      </c>
      <c r="G74">
        <v>1675361900</v>
      </c>
      <c r="H74">
        <f t="shared" si="0"/>
        <v>9.6222421695836276E-4</v>
      </c>
      <c r="I74">
        <f t="shared" si="1"/>
        <v>0.9622242169583628</v>
      </c>
      <c r="J74">
        <f t="shared" si="2"/>
        <v>4.9847973233979159</v>
      </c>
      <c r="K74">
        <f t="shared" si="3"/>
        <v>365.65257142857138</v>
      </c>
      <c r="L74">
        <f t="shared" si="4"/>
        <v>234.17970956975901</v>
      </c>
      <c r="M74">
        <f t="shared" si="5"/>
        <v>23.768480123086434</v>
      </c>
      <c r="N74">
        <f t="shared" si="6"/>
        <v>37.112548699982511</v>
      </c>
      <c r="O74">
        <f t="shared" si="7"/>
        <v>6.4890180713202683E-2</v>
      </c>
      <c r="P74">
        <f t="shared" si="8"/>
        <v>2.7716815855124053</v>
      </c>
      <c r="Q74">
        <f t="shared" si="9"/>
        <v>6.4057864930901598E-2</v>
      </c>
      <c r="R74">
        <f t="shared" si="10"/>
        <v>4.0110056343840336E-2</v>
      </c>
      <c r="S74">
        <f t="shared" si="11"/>
        <v>226.11701323606837</v>
      </c>
      <c r="T74">
        <f t="shared" si="12"/>
        <v>33.829704082912158</v>
      </c>
      <c r="U74">
        <f t="shared" si="13"/>
        <v>32.53462857142857</v>
      </c>
      <c r="V74">
        <f t="shared" si="14"/>
        <v>4.9214959330582886</v>
      </c>
      <c r="W74">
        <f t="shared" si="15"/>
        <v>69.672134444959028</v>
      </c>
      <c r="X74">
        <f t="shared" si="16"/>
        <v>3.4598445130869537</v>
      </c>
      <c r="Y74">
        <f t="shared" si="17"/>
        <v>4.965894242583067</v>
      </c>
      <c r="Z74">
        <f t="shared" si="18"/>
        <v>1.4616514199713349</v>
      </c>
      <c r="AA74">
        <f t="shared" si="19"/>
        <v>-42.434087967863796</v>
      </c>
      <c r="AB74">
        <f t="shared" si="20"/>
        <v>23.816512813554716</v>
      </c>
      <c r="AC74">
        <f t="shared" si="21"/>
        <v>1.9605015025496262</v>
      </c>
      <c r="AD74">
        <f t="shared" si="22"/>
        <v>209.4599395843089</v>
      </c>
      <c r="AE74">
        <f t="shared" si="23"/>
        <v>15.626275493339332</v>
      </c>
      <c r="AF74">
        <f t="shared" si="24"/>
        <v>0.95467503889652539</v>
      </c>
      <c r="AG74">
        <f t="shared" si="25"/>
        <v>4.9847973233979159</v>
      </c>
      <c r="AH74">
        <v>392.31991658015949</v>
      </c>
      <c r="AI74">
        <v>381.1199212121212</v>
      </c>
      <c r="AJ74">
        <v>1.7076042911761591</v>
      </c>
      <c r="AK74">
        <v>61.475398606937702</v>
      </c>
      <c r="AL74">
        <f t="shared" si="26"/>
        <v>0.9622242169583628</v>
      </c>
      <c r="AM74">
        <v>33.235397674847917</v>
      </c>
      <c r="AN74">
        <v>34.093032121212133</v>
      </c>
      <c r="AO74">
        <v>5.1999053894352842E-5</v>
      </c>
      <c r="AP74">
        <v>100.62965961316399</v>
      </c>
      <c r="AQ74">
        <v>361</v>
      </c>
      <c r="AR74">
        <v>56</v>
      </c>
      <c r="AS74">
        <f t="shared" si="27"/>
        <v>1</v>
      </c>
      <c r="AT74">
        <f t="shared" si="28"/>
        <v>0</v>
      </c>
      <c r="AU74">
        <f t="shared" si="29"/>
        <v>47497.562358837276</v>
      </c>
      <c r="AV74">
        <f t="shared" si="30"/>
        <v>1200</v>
      </c>
      <c r="AW74">
        <f t="shared" si="31"/>
        <v>1025.9259135938178</v>
      </c>
      <c r="AX74">
        <f t="shared" si="32"/>
        <v>0.85493826132818151</v>
      </c>
      <c r="AY74">
        <f t="shared" si="33"/>
        <v>0.1884308443633903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1675361900</v>
      </c>
      <c r="BF74">
        <v>365.65257142857138</v>
      </c>
      <c r="BG74">
        <v>380.39957142857139</v>
      </c>
      <c r="BH74">
        <v>34.088228571428573</v>
      </c>
      <c r="BI74">
        <v>33.237000000000002</v>
      </c>
      <c r="BJ74">
        <v>370.77585714285709</v>
      </c>
      <c r="BK74">
        <v>33.809314285714279</v>
      </c>
      <c r="BL74">
        <v>649.97714285714289</v>
      </c>
      <c r="BM74">
        <v>101.3968571428571</v>
      </c>
      <c r="BN74">
        <v>9.9895785714285715E-2</v>
      </c>
      <c r="BO74">
        <v>32.694014285714289</v>
      </c>
      <c r="BP74">
        <v>32.53462857142857</v>
      </c>
      <c r="BQ74">
        <v>999.89999999999986</v>
      </c>
      <c r="BR74">
        <v>0</v>
      </c>
      <c r="BS74">
        <v>0</v>
      </c>
      <c r="BT74">
        <v>9000.3557142857153</v>
      </c>
      <c r="BU74">
        <v>0</v>
      </c>
      <c r="BV74">
        <v>181.58571428571429</v>
      </c>
      <c r="BW74">
        <v>-14.747057142857139</v>
      </c>
      <c r="BX74">
        <v>378.5568571428571</v>
      </c>
      <c r="BY74">
        <v>393.4772857142857</v>
      </c>
      <c r="BZ74">
        <v>0.85124957142857138</v>
      </c>
      <c r="CA74">
        <v>380.39957142857139</v>
      </c>
      <c r="CB74">
        <v>33.237000000000002</v>
      </c>
      <c r="CC74">
        <v>3.456442857142858</v>
      </c>
      <c r="CD74">
        <v>3.3701285714285709</v>
      </c>
      <c r="CE74">
        <v>26.40728571428571</v>
      </c>
      <c r="CF74">
        <v>25.979299999999999</v>
      </c>
      <c r="CG74">
        <v>1200</v>
      </c>
      <c r="CH74">
        <v>0.49997428571428582</v>
      </c>
      <c r="CI74">
        <v>0.5000257142857143</v>
      </c>
      <c r="CJ74">
        <v>0</v>
      </c>
      <c r="CK74">
        <v>1056.6214285714279</v>
      </c>
      <c r="CL74">
        <v>4.9990899999999998</v>
      </c>
      <c r="CM74">
        <v>11537.55714285714</v>
      </c>
      <c r="CN74">
        <v>9557.761428571428</v>
      </c>
      <c r="CO74">
        <v>41.875</v>
      </c>
      <c r="CP74">
        <v>43.811999999999998</v>
      </c>
      <c r="CQ74">
        <v>42.625</v>
      </c>
      <c r="CR74">
        <v>43.061999999999998</v>
      </c>
      <c r="CS74">
        <v>43.267714285714291</v>
      </c>
      <c r="CT74">
        <v>597.47000000000014</v>
      </c>
      <c r="CU74">
        <v>597.53</v>
      </c>
      <c r="CV74">
        <v>0</v>
      </c>
      <c r="CW74">
        <v>1675361920.3</v>
      </c>
      <c r="CX74">
        <v>0</v>
      </c>
      <c r="CY74">
        <v>1675353449.5</v>
      </c>
      <c r="CZ74" t="s">
        <v>356</v>
      </c>
      <c r="DA74">
        <v>1675353449.5</v>
      </c>
      <c r="DB74">
        <v>1675353444</v>
      </c>
      <c r="DC74">
        <v>1</v>
      </c>
      <c r="DD74">
        <v>8.2000000000000003E-2</v>
      </c>
      <c r="DE74">
        <v>2.5000000000000001E-2</v>
      </c>
      <c r="DF74">
        <v>-5.3170000000000002</v>
      </c>
      <c r="DG74">
        <v>0.30099999999999999</v>
      </c>
      <c r="DH74">
        <v>415</v>
      </c>
      <c r="DI74">
        <v>32</v>
      </c>
      <c r="DJ74">
        <v>0.41</v>
      </c>
      <c r="DK74">
        <v>0.21</v>
      </c>
      <c r="DL74">
        <v>-14.64913414634146</v>
      </c>
      <c r="DM74">
        <v>-0.27613588850173798</v>
      </c>
      <c r="DN74">
        <v>6.52284713002972E-2</v>
      </c>
      <c r="DO74">
        <v>0</v>
      </c>
      <c r="DP74">
        <v>0.85860434146341469</v>
      </c>
      <c r="DQ74">
        <v>-7.7117414634146633E-2</v>
      </c>
      <c r="DR74">
        <v>8.1466283452479808E-3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369</v>
      </c>
      <c r="EA74">
        <v>3.2977400000000001</v>
      </c>
      <c r="EB74">
        <v>2.6252900000000001</v>
      </c>
      <c r="EC74">
        <v>9.3759499999999996E-2</v>
      </c>
      <c r="ED74">
        <v>9.48653E-2</v>
      </c>
      <c r="EE74">
        <v>0.13997599999999999</v>
      </c>
      <c r="EF74">
        <v>0.13646800000000001</v>
      </c>
      <c r="EG74">
        <v>27373.5</v>
      </c>
      <c r="EH74">
        <v>27807.4</v>
      </c>
      <c r="EI74">
        <v>28097.4</v>
      </c>
      <c r="EJ74">
        <v>29562.3</v>
      </c>
      <c r="EK74">
        <v>33256.300000000003</v>
      </c>
      <c r="EL74">
        <v>35442.800000000003</v>
      </c>
      <c r="EM74">
        <v>39663.9</v>
      </c>
      <c r="EN74">
        <v>42256</v>
      </c>
      <c r="EO74">
        <v>1.5306</v>
      </c>
      <c r="EP74">
        <v>2.2138800000000001</v>
      </c>
      <c r="EQ74">
        <v>0.13297800000000001</v>
      </c>
      <c r="ER74">
        <v>0</v>
      </c>
      <c r="ES74">
        <v>30.383600000000001</v>
      </c>
      <c r="ET74">
        <v>999.9</v>
      </c>
      <c r="EU74">
        <v>73.900000000000006</v>
      </c>
      <c r="EV74">
        <v>33.299999999999997</v>
      </c>
      <c r="EW74">
        <v>37.443800000000003</v>
      </c>
      <c r="EX74">
        <v>57.580800000000004</v>
      </c>
      <c r="EY74">
        <v>-3.6217999999999999</v>
      </c>
      <c r="EZ74">
        <v>2</v>
      </c>
      <c r="FA74">
        <v>0.35955500000000001</v>
      </c>
      <c r="FB74">
        <v>-7.8058299999999997E-2</v>
      </c>
      <c r="FC74">
        <v>20.274000000000001</v>
      </c>
      <c r="FD74">
        <v>5.2199900000000001</v>
      </c>
      <c r="FE74">
        <v>12.0044</v>
      </c>
      <c r="FF74">
        <v>4.9867499999999998</v>
      </c>
      <c r="FG74">
        <v>3.2845300000000002</v>
      </c>
      <c r="FH74">
        <v>9999</v>
      </c>
      <c r="FI74">
        <v>9999</v>
      </c>
      <c r="FJ74">
        <v>9999</v>
      </c>
      <c r="FK74">
        <v>999.9</v>
      </c>
      <c r="FL74">
        <v>1.86582</v>
      </c>
      <c r="FM74">
        <v>1.8621799999999999</v>
      </c>
      <c r="FN74">
        <v>1.8641799999999999</v>
      </c>
      <c r="FO74">
        <v>1.8603499999999999</v>
      </c>
      <c r="FP74">
        <v>1.8609800000000001</v>
      </c>
      <c r="FQ74">
        <v>1.86019</v>
      </c>
      <c r="FR74">
        <v>1.86188</v>
      </c>
      <c r="FS74">
        <v>1.8584799999999999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-5.133</v>
      </c>
      <c r="GH74">
        <v>0.27889999999999998</v>
      </c>
      <c r="GI74">
        <v>-3.8812981962806838</v>
      </c>
      <c r="GJ74">
        <v>-3.9744887815693084E-3</v>
      </c>
      <c r="GK74">
        <v>1.847162108954052E-6</v>
      </c>
      <c r="GL74">
        <v>-4.4217609294687878E-10</v>
      </c>
      <c r="GM74">
        <v>-3.5710143375135749E-2</v>
      </c>
      <c r="GN74">
        <v>-2.5986294017825021E-3</v>
      </c>
      <c r="GO74">
        <v>9.7579789506272807E-4</v>
      </c>
      <c r="GP74">
        <v>-1.8446741173202889E-5</v>
      </c>
      <c r="GQ74">
        <v>6</v>
      </c>
      <c r="GR74">
        <v>2080</v>
      </c>
      <c r="GS74">
        <v>4</v>
      </c>
      <c r="GT74">
        <v>32</v>
      </c>
      <c r="GU74">
        <v>140.9</v>
      </c>
      <c r="GV74">
        <v>141</v>
      </c>
      <c r="GW74">
        <v>1.2866200000000001</v>
      </c>
      <c r="GX74">
        <v>2.5585900000000001</v>
      </c>
      <c r="GY74">
        <v>2.04834</v>
      </c>
      <c r="GZ74">
        <v>2.6135299999999999</v>
      </c>
      <c r="HA74">
        <v>2.1972700000000001</v>
      </c>
      <c r="HB74">
        <v>2.3107899999999999</v>
      </c>
      <c r="HC74">
        <v>38.378999999999998</v>
      </c>
      <c r="HD74">
        <v>14.1846</v>
      </c>
      <c r="HE74">
        <v>18</v>
      </c>
      <c r="HF74">
        <v>277.16300000000001</v>
      </c>
      <c r="HG74">
        <v>761.30899999999997</v>
      </c>
      <c r="HH74">
        <v>31.000900000000001</v>
      </c>
      <c r="HI74">
        <v>32.059100000000001</v>
      </c>
      <c r="HJ74">
        <v>30.000399999999999</v>
      </c>
      <c r="HK74">
        <v>31.949100000000001</v>
      </c>
      <c r="HL74">
        <v>31.911999999999999</v>
      </c>
      <c r="HM74">
        <v>25.765599999999999</v>
      </c>
      <c r="HN74">
        <v>15.4937</v>
      </c>
      <c r="HO74">
        <v>100</v>
      </c>
      <c r="HP74">
        <v>31</v>
      </c>
      <c r="HQ74">
        <v>398.13200000000001</v>
      </c>
      <c r="HR74">
        <v>33.248800000000003</v>
      </c>
      <c r="HS74">
        <v>99.012100000000004</v>
      </c>
      <c r="HT74">
        <v>97.986900000000006</v>
      </c>
    </row>
    <row r="75" spans="1:228" x14ac:dyDescent="0.2">
      <c r="A75">
        <v>60</v>
      </c>
      <c r="B75">
        <v>1675361906</v>
      </c>
      <c r="C75">
        <v>235.5</v>
      </c>
      <c r="D75" t="s">
        <v>478</v>
      </c>
      <c r="E75" t="s">
        <v>479</v>
      </c>
      <c r="F75">
        <v>4</v>
      </c>
      <c r="G75">
        <v>1675361903.6875</v>
      </c>
      <c r="H75">
        <f t="shared" si="0"/>
        <v>9.5976844665799559E-4</v>
      </c>
      <c r="I75">
        <f t="shared" si="1"/>
        <v>0.95976844665799554</v>
      </c>
      <c r="J75">
        <f t="shared" si="2"/>
        <v>4.6960515815670663</v>
      </c>
      <c r="K75">
        <f t="shared" si="3"/>
        <v>371.82524999999998</v>
      </c>
      <c r="L75">
        <f t="shared" si="4"/>
        <v>246.83559423318246</v>
      </c>
      <c r="M75">
        <f t="shared" si="5"/>
        <v>25.052653671632058</v>
      </c>
      <c r="N75">
        <f t="shared" si="6"/>
        <v>37.738516778978187</v>
      </c>
      <c r="O75">
        <f t="shared" si="7"/>
        <v>6.4623039851509106E-2</v>
      </c>
      <c r="P75">
        <f t="shared" si="8"/>
        <v>2.7720884587110257</v>
      </c>
      <c r="Q75">
        <f t="shared" si="9"/>
        <v>6.3797635425729901E-2</v>
      </c>
      <c r="R75">
        <f t="shared" si="10"/>
        <v>3.994680303481165E-2</v>
      </c>
      <c r="S75">
        <f t="shared" si="11"/>
        <v>226.11601573620504</v>
      </c>
      <c r="T75">
        <f t="shared" si="12"/>
        <v>33.840415472558725</v>
      </c>
      <c r="U75">
        <f t="shared" si="13"/>
        <v>32.544750000000001</v>
      </c>
      <c r="V75">
        <f t="shared" si="14"/>
        <v>4.9243050387817</v>
      </c>
      <c r="W75">
        <f t="shared" si="15"/>
        <v>69.644974478883654</v>
      </c>
      <c r="X75">
        <f t="shared" si="16"/>
        <v>3.4604849268364122</v>
      </c>
      <c r="Y75">
        <f t="shared" si="17"/>
        <v>4.9687503696130015</v>
      </c>
      <c r="Z75">
        <f t="shared" si="18"/>
        <v>1.4638201119452878</v>
      </c>
      <c r="AA75">
        <f t="shared" si="19"/>
        <v>-42.325788497617609</v>
      </c>
      <c r="AB75">
        <f t="shared" si="20"/>
        <v>23.833352640447021</v>
      </c>
      <c r="AC75">
        <f t="shared" si="21"/>
        <v>1.9617955097480193</v>
      </c>
      <c r="AD75">
        <f t="shared" si="22"/>
        <v>209.58537538878247</v>
      </c>
      <c r="AE75">
        <f t="shared" si="23"/>
        <v>15.685271699157013</v>
      </c>
      <c r="AF75">
        <f t="shared" si="24"/>
        <v>0.95460595809494109</v>
      </c>
      <c r="AG75">
        <f t="shared" si="25"/>
        <v>4.6960515815670663</v>
      </c>
      <c r="AH75">
        <v>399.29711850855182</v>
      </c>
      <c r="AI75">
        <v>388.15399393939367</v>
      </c>
      <c r="AJ75">
        <v>1.765830989602426</v>
      </c>
      <c r="AK75">
        <v>61.475398606937702</v>
      </c>
      <c r="AL75">
        <f t="shared" si="26"/>
        <v>0.95976844665799554</v>
      </c>
      <c r="AM75">
        <v>33.240358025355228</v>
      </c>
      <c r="AN75">
        <v>34.095698181818172</v>
      </c>
      <c r="AO75">
        <v>6.2709737532009964E-5</v>
      </c>
      <c r="AP75">
        <v>100.62965961316399</v>
      </c>
      <c r="AQ75">
        <v>360</v>
      </c>
      <c r="AR75">
        <v>55</v>
      </c>
      <c r="AS75">
        <f t="shared" si="27"/>
        <v>1</v>
      </c>
      <c r="AT75">
        <f t="shared" si="28"/>
        <v>0</v>
      </c>
      <c r="AU75">
        <f t="shared" si="29"/>
        <v>47507.184949250892</v>
      </c>
      <c r="AV75">
        <f t="shared" si="30"/>
        <v>1199.9937500000001</v>
      </c>
      <c r="AW75">
        <f t="shared" si="31"/>
        <v>1025.9206635938888</v>
      </c>
      <c r="AX75">
        <f t="shared" si="32"/>
        <v>0.85493833913209016</v>
      </c>
      <c r="AY75">
        <f t="shared" si="33"/>
        <v>0.188430994524934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1675361903.6875</v>
      </c>
      <c r="BF75">
        <v>371.82524999999998</v>
      </c>
      <c r="BG75">
        <v>386.63150000000002</v>
      </c>
      <c r="BH75">
        <v>34.095025</v>
      </c>
      <c r="BI75">
        <v>33.243899999999996</v>
      </c>
      <c r="BJ75">
        <v>376.96600000000001</v>
      </c>
      <c r="BK75">
        <v>33.816087499999988</v>
      </c>
      <c r="BL75">
        <v>650.00462500000003</v>
      </c>
      <c r="BM75">
        <v>101.39525</v>
      </c>
      <c r="BN75">
        <v>0.1000539875</v>
      </c>
      <c r="BO75">
        <v>32.704225000000001</v>
      </c>
      <c r="BP75">
        <v>32.544750000000001</v>
      </c>
      <c r="BQ75">
        <v>999.9</v>
      </c>
      <c r="BR75">
        <v>0</v>
      </c>
      <c r="BS75">
        <v>0</v>
      </c>
      <c r="BT75">
        <v>9002.6575000000012</v>
      </c>
      <c r="BU75">
        <v>0</v>
      </c>
      <c r="BV75">
        <v>182.22037499999999</v>
      </c>
      <c r="BW75">
        <v>-14.806324999999999</v>
      </c>
      <c r="BX75">
        <v>384.95012500000001</v>
      </c>
      <c r="BY75">
        <v>399.92662499999989</v>
      </c>
      <c r="BZ75">
        <v>0.85112625000000008</v>
      </c>
      <c r="CA75">
        <v>386.63150000000002</v>
      </c>
      <c r="CB75">
        <v>33.243899999999996</v>
      </c>
      <c r="CC75">
        <v>3.4570750000000001</v>
      </c>
      <c r="CD75">
        <v>3.3707750000000001</v>
      </c>
      <c r="CE75">
        <v>26.410399999999999</v>
      </c>
      <c r="CF75">
        <v>25.982537499999999</v>
      </c>
      <c r="CG75">
        <v>1199.9937500000001</v>
      </c>
      <c r="CH75">
        <v>0.49997200000000003</v>
      </c>
      <c r="CI75">
        <v>0.50002800000000003</v>
      </c>
      <c r="CJ75">
        <v>0</v>
      </c>
      <c r="CK75">
        <v>1056.2925</v>
      </c>
      <c r="CL75">
        <v>4.9990899999999998</v>
      </c>
      <c r="CM75">
        <v>11532.3</v>
      </c>
      <c r="CN75">
        <v>9557.7124999999996</v>
      </c>
      <c r="CO75">
        <v>41.875</v>
      </c>
      <c r="CP75">
        <v>43.867125000000001</v>
      </c>
      <c r="CQ75">
        <v>42.625</v>
      </c>
      <c r="CR75">
        <v>43.061999999999998</v>
      </c>
      <c r="CS75">
        <v>43.25</v>
      </c>
      <c r="CT75">
        <v>597.46375000000012</v>
      </c>
      <c r="CU75">
        <v>597.53</v>
      </c>
      <c r="CV75">
        <v>0</v>
      </c>
      <c r="CW75">
        <v>1675361924.5</v>
      </c>
      <c r="CX75">
        <v>0</v>
      </c>
      <c r="CY75">
        <v>1675353449.5</v>
      </c>
      <c r="CZ75" t="s">
        <v>356</v>
      </c>
      <c r="DA75">
        <v>1675353449.5</v>
      </c>
      <c r="DB75">
        <v>1675353444</v>
      </c>
      <c r="DC75">
        <v>1</v>
      </c>
      <c r="DD75">
        <v>8.2000000000000003E-2</v>
      </c>
      <c r="DE75">
        <v>2.5000000000000001E-2</v>
      </c>
      <c r="DF75">
        <v>-5.3170000000000002</v>
      </c>
      <c r="DG75">
        <v>0.30099999999999999</v>
      </c>
      <c r="DH75">
        <v>415</v>
      </c>
      <c r="DI75">
        <v>32</v>
      </c>
      <c r="DJ75">
        <v>0.41</v>
      </c>
      <c r="DK75">
        <v>0.21</v>
      </c>
      <c r="DL75">
        <v>-14.6885025</v>
      </c>
      <c r="DM75">
        <v>-0.6429557223264396</v>
      </c>
      <c r="DN75">
        <v>7.9990600971301673E-2</v>
      </c>
      <c r="DO75">
        <v>0</v>
      </c>
      <c r="DP75">
        <v>0.85385542500000011</v>
      </c>
      <c r="DQ75">
        <v>-3.3405309568479501E-2</v>
      </c>
      <c r="DR75">
        <v>3.9946168332363292E-3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369</v>
      </c>
      <c r="EA75">
        <v>3.2977500000000002</v>
      </c>
      <c r="EB75">
        <v>2.6254400000000002</v>
      </c>
      <c r="EC75">
        <v>9.5087000000000005E-2</v>
      </c>
      <c r="ED75">
        <v>9.6166500000000002E-2</v>
      </c>
      <c r="EE75">
        <v>0.13997999999999999</v>
      </c>
      <c r="EF75">
        <v>0.13649600000000001</v>
      </c>
      <c r="EG75">
        <v>27334</v>
      </c>
      <c r="EH75">
        <v>27767</v>
      </c>
      <c r="EI75">
        <v>28098.1</v>
      </c>
      <c r="EJ75">
        <v>29561.9</v>
      </c>
      <c r="EK75">
        <v>33256.400000000001</v>
      </c>
      <c r="EL75">
        <v>35441.4</v>
      </c>
      <c r="EM75">
        <v>39664.1</v>
      </c>
      <c r="EN75">
        <v>42255.6</v>
      </c>
      <c r="EO75">
        <v>1.53325</v>
      </c>
      <c r="EP75">
        <v>2.21353</v>
      </c>
      <c r="EQ75">
        <v>0.13237399999999999</v>
      </c>
      <c r="ER75">
        <v>0</v>
      </c>
      <c r="ES75">
        <v>30.393699999999999</v>
      </c>
      <c r="ET75">
        <v>999.9</v>
      </c>
      <c r="EU75">
        <v>73.900000000000006</v>
      </c>
      <c r="EV75">
        <v>33.299999999999997</v>
      </c>
      <c r="EW75">
        <v>37.446399999999997</v>
      </c>
      <c r="EX75">
        <v>57.1008</v>
      </c>
      <c r="EY75">
        <v>-3.7459899999999999</v>
      </c>
      <c r="EZ75">
        <v>2</v>
      </c>
      <c r="FA75">
        <v>0.35985499999999998</v>
      </c>
      <c r="FB75">
        <v>-7.4112200000000003E-2</v>
      </c>
      <c r="FC75">
        <v>20.273900000000001</v>
      </c>
      <c r="FD75">
        <v>5.2207299999999996</v>
      </c>
      <c r="FE75">
        <v>12.0047</v>
      </c>
      <c r="FF75">
        <v>4.9870000000000001</v>
      </c>
      <c r="FG75">
        <v>3.2846299999999999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1.8621799999999999</v>
      </c>
      <c r="FN75">
        <v>1.8642099999999999</v>
      </c>
      <c r="FO75">
        <v>1.8603499999999999</v>
      </c>
      <c r="FP75">
        <v>1.86097</v>
      </c>
      <c r="FQ75">
        <v>1.8602000000000001</v>
      </c>
      <c r="FR75">
        <v>1.86188</v>
      </c>
      <c r="FS75">
        <v>1.8584700000000001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-5.1509999999999998</v>
      </c>
      <c r="GH75">
        <v>0.27900000000000003</v>
      </c>
      <c r="GI75">
        <v>-3.8812981962806838</v>
      </c>
      <c r="GJ75">
        <v>-3.9744887815693084E-3</v>
      </c>
      <c r="GK75">
        <v>1.847162108954052E-6</v>
      </c>
      <c r="GL75">
        <v>-4.4217609294687878E-10</v>
      </c>
      <c r="GM75">
        <v>-3.5710143375135749E-2</v>
      </c>
      <c r="GN75">
        <v>-2.5986294017825021E-3</v>
      </c>
      <c r="GO75">
        <v>9.7579789506272807E-4</v>
      </c>
      <c r="GP75">
        <v>-1.8446741173202889E-5</v>
      </c>
      <c r="GQ75">
        <v>6</v>
      </c>
      <c r="GR75">
        <v>2080</v>
      </c>
      <c r="GS75">
        <v>4</v>
      </c>
      <c r="GT75">
        <v>32</v>
      </c>
      <c r="GU75">
        <v>140.9</v>
      </c>
      <c r="GV75">
        <v>141</v>
      </c>
      <c r="GW75">
        <v>1.3037099999999999</v>
      </c>
      <c r="GX75">
        <v>2.5476100000000002</v>
      </c>
      <c r="GY75">
        <v>2.04834</v>
      </c>
      <c r="GZ75">
        <v>2.6135299999999999</v>
      </c>
      <c r="HA75">
        <v>2.1972700000000001</v>
      </c>
      <c r="HB75">
        <v>2.35107</v>
      </c>
      <c r="HC75">
        <v>38.378999999999998</v>
      </c>
      <c r="HD75">
        <v>14.2021</v>
      </c>
      <c r="HE75">
        <v>18</v>
      </c>
      <c r="HF75">
        <v>278.274</v>
      </c>
      <c r="HG75">
        <v>761.01800000000003</v>
      </c>
      <c r="HH75">
        <v>31.001000000000001</v>
      </c>
      <c r="HI75">
        <v>32.063299999999998</v>
      </c>
      <c r="HJ75">
        <v>30.000499999999999</v>
      </c>
      <c r="HK75">
        <v>31.9526</v>
      </c>
      <c r="HL75">
        <v>31.916</v>
      </c>
      <c r="HM75">
        <v>26.104900000000001</v>
      </c>
      <c r="HN75">
        <v>15.4937</v>
      </c>
      <c r="HO75">
        <v>100</v>
      </c>
      <c r="HP75">
        <v>31</v>
      </c>
      <c r="HQ75">
        <v>404.85199999999998</v>
      </c>
      <c r="HR75">
        <v>33.26</v>
      </c>
      <c r="HS75">
        <v>99.013300000000001</v>
      </c>
      <c r="HT75">
        <v>97.985799999999998</v>
      </c>
    </row>
    <row r="76" spans="1:228" x14ac:dyDescent="0.2">
      <c r="A76">
        <v>61</v>
      </c>
      <c r="B76">
        <v>1675361910</v>
      </c>
      <c r="C76">
        <v>239.5</v>
      </c>
      <c r="D76" t="s">
        <v>480</v>
      </c>
      <c r="E76" t="s">
        <v>481</v>
      </c>
      <c r="F76">
        <v>4</v>
      </c>
      <c r="G76">
        <v>1675361908</v>
      </c>
      <c r="H76">
        <f t="shared" si="0"/>
        <v>9.5222337125114146E-4</v>
      </c>
      <c r="I76">
        <f t="shared" si="1"/>
        <v>0.95222337125114143</v>
      </c>
      <c r="J76">
        <f t="shared" si="2"/>
        <v>4.958710324638365</v>
      </c>
      <c r="K76">
        <f t="shared" si="3"/>
        <v>379.07471428571432</v>
      </c>
      <c r="L76">
        <f t="shared" si="4"/>
        <v>246.37537689138472</v>
      </c>
      <c r="M76">
        <f t="shared" si="5"/>
        <v>25.005869673031594</v>
      </c>
      <c r="N76">
        <f t="shared" si="6"/>
        <v>38.474189350298367</v>
      </c>
      <c r="O76">
        <f t="shared" si="7"/>
        <v>6.4072555935402911E-2</v>
      </c>
      <c r="P76">
        <f t="shared" si="8"/>
        <v>2.7840469631018787</v>
      </c>
      <c r="Q76">
        <f t="shared" si="9"/>
        <v>6.3264496880504742E-2</v>
      </c>
      <c r="R76">
        <f t="shared" si="10"/>
        <v>3.9612062313492596E-2</v>
      </c>
      <c r="S76">
        <f t="shared" si="11"/>
        <v>226.11564523625583</v>
      </c>
      <c r="T76">
        <f t="shared" si="12"/>
        <v>33.847432895396089</v>
      </c>
      <c r="U76">
        <f t="shared" si="13"/>
        <v>32.548228571428567</v>
      </c>
      <c r="V76">
        <f t="shared" si="14"/>
        <v>4.9252708051721283</v>
      </c>
      <c r="W76">
        <f t="shared" si="15"/>
        <v>69.612764183611205</v>
      </c>
      <c r="X76">
        <f t="shared" si="16"/>
        <v>3.4607331222293016</v>
      </c>
      <c r="Y76">
        <f t="shared" si="17"/>
        <v>4.9714059810945646</v>
      </c>
      <c r="Z76">
        <f t="shared" si="18"/>
        <v>1.4645376829428267</v>
      </c>
      <c r="AA76">
        <f t="shared" si="19"/>
        <v>-41.993050672175336</v>
      </c>
      <c r="AB76">
        <f t="shared" si="20"/>
        <v>24.838336655844255</v>
      </c>
      <c r="AC76">
        <f t="shared" si="21"/>
        <v>2.0358664115165461</v>
      </c>
      <c r="AD76">
        <f t="shared" si="22"/>
        <v>210.99679763144127</v>
      </c>
      <c r="AE76">
        <f t="shared" si="23"/>
        <v>15.589278620660346</v>
      </c>
      <c r="AF76">
        <f t="shared" si="24"/>
        <v>0.94757364863764415</v>
      </c>
      <c r="AG76">
        <f t="shared" si="25"/>
        <v>4.958710324638365</v>
      </c>
      <c r="AH76">
        <v>406.25152420896922</v>
      </c>
      <c r="AI76">
        <v>395.03378787878768</v>
      </c>
      <c r="AJ76">
        <v>1.719039494558293</v>
      </c>
      <c r="AK76">
        <v>61.475398606937702</v>
      </c>
      <c r="AL76">
        <f t="shared" si="26"/>
        <v>0.95222337125114143</v>
      </c>
      <c r="AM76">
        <v>33.250112075831858</v>
      </c>
      <c r="AN76">
        <v>34.098986060606073</v>
      </c>
      <c r="AO76">
        <v>2.5322804650341921E-5</v>
      </c>
      <c r="AP76">
        <v>100.62965961316399</v>
      </c>
      <c r="AQ76">
        <v>360</v>
      </c>
      <c r="AR76">
        <v>55</v>
      </c>
      <c r="AS76">
        <f t="shared" si="27"/>
        <v>1</v>
      </c>
      <c r="AT76">
        <f t="shared" si="28"/>
        <v>0</v>
      </c>
      <c r="AU76">
        <f t="shared" si="29"/>
        <v>47835.870316760847</v>
      </c>
      <c r="AV76">
        <f t="shared" si="30"/>
        <v>1199.991428571429</v>
      </c>
      <c r="AW76">
        <f t="shared" si="31"/>
        <v>1025.9187135939153</v>
      </c>
      <c r="AX76">
        <f t="shared" si="32"/>
        <v>0.85493836803089118</v>
      </c>
      <c r="AY76">
        <f t="shared" si="33"/>
        <v>0.18843105029962004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1675361908</v>
      </c>
      <c r="BF76">
        <v>379.07471428571432</v>
      </c>
      <c r="BG76">
        <v>393.79685714285722</v>
      </c>
      <c r="BH76">
        <v>34.097571428571428</v>
      </c>
      <c r="BI76">
        <v>33.252685714285711</v>
      </c>
      <c r="BJ76">
        <v>384.2355714285714</v>
      </c>
      <c r="BK76">
        <v>33.818614285714283</v>
      </c>
      <c r="BL76">
        <v>649.97928571428565</v>
      </c>
      <c r="BM76">
        <v>101.39528571428571</v>
      </c>
      <c r="BN76">
        <v>9.9717514285714279E-2</v>
      </c>
      <c r="BO76">
        <v>32.713714285714282</v>
      </c>
      <c r="BP76">
        <v>32.548228571428567</v>
      </c>
      <c r="BQ76">
        <v>999.89999999999986</v>
      </c>
      <c r="BR76">
        <v>0</v>
      </c>
      <c r="BS76">
        <v>0</v>
      </c>
      <c r="BT76">
        <v>9066.25</v>
      </c>
      <c r="BU76">
        <v>0</v>
      </c>
      <c r="BV76">
        <v>169.55071428571429</v>
      </c>
      <c r="BW76">
        <v>-14.722285714285711</v>
      </c>
      <c r="BX76">
        <v>392.45642857142849</v>
      </c>
      <c r="BY76">
        <v>407.34214285714279</v>
      </c>
      <c r="BZ76">
        <v>0.84487599999999996</v>
      </c>
      <c r="CA76">
        <v>393.79685714285722</v>
      </c>
      <c r="CB76">
        <v>33.252685714285711</v>
      </c>
      <c r="CC76">
        <v>3.4573385714285712</v>
      </c>
      <c r="CD76">
        <v>3.3716699999999999</v>
      </c>
      <c r="CE76">
        <v>26.411671428571431</v>
      </c>
      <c r="CF76">
        <v>25.987028571428571</v>
      </c>
      <c r="CG76">
        <v>1199.991428571429</v>
      </c>
      <c r="CH76">
        <v>0.49997200000000003</v>
      </c>
      <c r="CI76">
        <v>0.50002800000000003</v>
      </c>
      <c r="CJ76">
        <v>0</v>
      </c>
      <c r="CK76">
        <v>1055.32</v>
      </c>
      <c r="CL76">
        <v>4.9990899999999998</v>
      </c>
      <c r="CM76">
        <v>11526.142857142861</v>
      </c>
      <c r="CN76">
        <v>9557.687142857143</v>
      </c>
      <c r="CO76">
        <v>41.875</v>
      </c>
      <c r="CP76">
        <v>43.875</v>
      </c>
      <c r="CQ76">
        <v>42.625</v>
      </c>
      <c r="CR76">
        <v>43.061999999999998</v>
      </c>
      <c r="CS76">
        <v>43.276571428571437</v>
      </c>
      <c r="CT76">
        <v>597.46142857142866</v>
      </c>
      <c r="CU76">
        <v>597.52999999999986</v>
      </c>
      <c r="CV76">
        <v>0</v>
      </c>
      <c r="CW76">
        <v>1675361928.0999999</v>
      </c>
      <c r="CX76">
        <v>0</v>
      </c>
      <c r="CY76">
        <v>1675353449.5</v>
      </c>
      <c r="CZ76" t="s">
        <v>356</v>
      </c>
      <c r="DA76">
        <v>1675353449.5</v>
      </c>
      <c r="DB76">
        <v>1675353444</v>
      </c>
      <c r="DC76">
        <v>1</v>
      </c>
      <c r="DD76">
        <v>8.2000000000000003E-2</v>
      </c>
      <c r="DE76">
        <v>2.5000000000000001E-2</v>
      </c>
      <c r="DF76">
        <v>-5.3170000000000002</v>
      </c>
      <c r="DG76">
        <v>0.30099999999999999</v>
      </c>
      <c r="DH76">
        <v>415</v>
      </c>
      <c r="DI76">
        <v>32</v>
      </c>
      <c r="DJ76">
        <v>0.41</v>
      </c>
      <c r="DK76">
        <v>0.21</v>
      </c>
      <c r="DL76">
        <v>-14.7057875</v>
      </c>
      <c r="DM76">
        <v>-0.71117335834890416</v>
      </c>
      <c r="DN76">
        <v>8.3203281748678651E-2</v>
      </c>
      <c r="DO76">
        <v>0</v>
      </c>
      <c r="DP76">
        <v>0.85154199999999991</v>
      </c>
      <c r="DQ76">
        <v>-3.0391181988745391E-2</v>
      </c>
      <c r="DR76">
        <v>3.592259400433102E-3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369</v>
      </c>
      <c r="EA76">
        <v>3.2975599999999998</v>
      </c>
      <c r="EB76">
        <v>2.6257000000000001</v>
      </c>
      <c r="EC76">
        <v>9.6368700000000002E-2</v>
      </c>
      <c r="ED76">
        <v>9.7379800000000002E-2</v>
      </c>
      <c r="EE76">
        <v>0.13999</v>
      </c>
      <c r="EF76">
        <v>0.136514</v>
      </c>
      <c r="EG76">
        <v>27295.200000000001</v>
      </c>
      <c r="EH76">
        <v>27729.7</v>
      </c>
      <c r="EI76">
        <v>28098</v>
      </c>
      <c r="EJ76">
        <v>29562</v>
      </c>
      <c r="EK76">
        <v>33255.9</v>
      </c>
      <c r="EL76">
        <v>35440.800000000003</v>
      </c>
      <c r="EM76">
        <v>39663.9</v>
      </c>
      <c r="EN76">
        <v>42255.6</v>
      </c>
      <c r="EO76">
        <v>1.53108</v>
      </c>
      <c r="EP76">
        <v>2.21353</v>
      </c>
      <c r="EQ76">
        <v>0.132635</v>
      </c>
      <c r="ER76">
        <v>0</v>
      </c>
      <c r="ES76">
        <v>30.401</v>
      </c>
      <c r="ET76">
        <v>999.9</v>
      </c>
      <c r="EU76">
        <v>73.900000000000006</v>
      </c>
      <c r="EV76">
        <v>33.299999999999997</v>
      </c>
      <c r="EW76">
        <v>37.447600000000001</v>
      </c>
      <c r="EX76">
        <v>56.200800000000001</v>
      </c>
      <c r="EY76">
        <v>-3.7259600000000002</v>
      </c>
      <c r="EZ76">
        <v>2</v>
      </c>
      <c r="FA76">
        <v>0.360371</v>
      </c>
      <c r="FB76">
        <v>-6.7810499999999996E-2</v>
      </c>
      <c r="FC76">
        <v>20.273599999999998</v>
      </c>
      <c r="FD76">
        <v>5.2199900000000001</v>
      </c>
      <c r="FE76">
        <v>12.004099999999999</v>
      </c>
      <c r="FF76">
        <v>4.9867499999999998</v>
      </c>
      <c r="FG76">
        <v>3.2846299999999999</v>
      </c>
      <c r="FH76">
        <v>9999</v>
      </c>
      <c r="FI76">
        <v>9999</v>
      </c>
      <c r="FJ76">
        <v>9999</v>
      </c>
      <c r="FK76">
        <v>999.9</v>
      </c>
      <c r="FL76">
        <v>1.86582</v>
      </c>
      <c r="FM76">
        <v>1.8621799999999999</v>
      </c>
      <c r="FN76">
        <v>1.86422</v>
      </c>
      <c r="FO76">
        <v>1.8603400000000001</v>
      </c>
      <c r="FP76">
        <v>1.8609800000000001</v>
      </c>
      <c r="FQ76">
        <v>1.8602000000000001</v>
      </c>
      <c r="FR76">
        <v>1.86188</v>
      </c>
      <c r="FS76">
        <v>1.8584700000000001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-5.17</v>
      </c>
      <c r="GH76">
        <v>0.27900000000000003</v>
      </c>
      <c r="GI76">
        <v>-3.8812981962806838</v>
      </c>
      <c r="GJ76">
        <v>-3.9744887815693084E-3</v>
      </c>
      <c r="GK76">
        <v>1.847162108954052E-6</v>
      </c>
      <c r="GL76">
        <v>-4.4217609294687878E-10</v>
      </c>
      <c r="GM76">
        <v>-3.5710143375135749E-2</v>
      </c>
      <c r="GN76">
        <v>-2.5986294017825021E-3</v>
      </c>
      <c r="GO76">
        <v>9.7579789506272807E-4</v>
      </c>
      <c r="GP76">
        <v>-1.8446741173202889E-5</v>
      </c>
      <c r="GQ76">
        <v>6</v>
      </c>
      <c r="GR76">
        <v>2080</v>
      </c>
      <c r="GS76">
        <v>4</v>
      </c>
      <c r="GT76">
        <v>32</v>
      </c>
      <c r="GU76">
        <v>141</v>
      </c>
      <c r="GV76">
        <v>141.1</v>
      </c>
      <c r="GW76">
        <v>1.32202</v>
      </c>
      <c r="GX76">
        <v>2.5390600000000001</v>
      </c>
      <c r="GY76">
        <v>2.04834</v>
      </c>
      <c r="GZ76">
        <v>2.6135299999999999</v>
      </c>
      <c r="HA76">
        <v>2.1972700000000001</v>
      </c>
      <c r="HB76">
        <v>2.34009</v>
      </c>
      <c r="HC76">
        <v>38.378999999999998</v>
      </c>
      <c r="HD76">
        <v>14.210800000000001</v>
      </c>
      <c r="HE76">
        <v>18</v>
      </c>
      <c r="HF76">
        <v>277.392</v>
      </c>
      <c r="HG76">
        <v>761.077</v>
      </c>
      <c r="HH76">
        <v>31.0015</v>
      </c>
      <c r="HI76">
        <v>32.068399999999997</v>
      </c>
      <c r="HJ76">
        <v>30.000499999999999</v>
      </c>
      <c r="HK76">
        <v>31.9573</v>
      </c>
      <c r="HL76">
        <v>31.920400000000001</v>
      </c>
      <c r="HM76">
        <v>26.455500000000001</v>
      </c>
      <c r="HN76">
        <v>15.4937</v>
      </c>
      <c r="HO76">
        <v>100</v>
      </c>
      <c r="HP76">
        <v>31</v>
      </c>
      <c r="HQ76">
        <v>411.53399999999999</v>
      </c>
      <c r="HR76">
        <v>33.2654</v>
      </c>
      <c r="HS76">
        <v>99.012900000000002</v>
      </c>
      <c r="HT76">
        <v>97.986000000000004</v>
      </c>
    </row>
    <row r="77" spans="1:228" x14ac:dyDescent="0.2">
      <c r="A77">
        <v>62</v>
      </c>
      <c r="B77">
        <v>1675361914</v>
      </c>
      <c r="C77">
        <v>243.5</v>
      </c>
      <c r="D77" t="s">
        <v>482</v>
      </c>
      <c r="E77" t="s">
        <v>483</v>
      </c>
      <c r="F77">
        <v>4</v>
      </c>
      <c r="G77">
        <v>1675361911.6875</v>
      </c>
      <c r="H77">
        <f t="shared" si="0"/>
        <v>9.5463737170055568E-4</v>
      </c>
      <c r="I77">
        <f t="shared" si="1"/>
        <v>0.95463737170055574</v>
      </c>
      <c r="J77">
        <f t="shared" si="2"/>
        <v>5.1044839968944142</v>
      </c>
      <c r="K77">
        <f t="shared" si="3"/>
        <v>385.08674999999999</v>
      </c>
      <c r="L77">
        <f t="shared" si="4"/>
        <v>248.98265306699054</v>
      </c>
      <c r="M77">
        <f t="shared" si="5"/>
        <v>25.270427082359934</v>
      </c>
      <c r="N77">
        <f t="shared" si="6"/>
        <v>39.084275616742232</v>
      </c>
      <c r="O77">
        <f t="shared" si="7"/>
        <v>6.4263085333431877E-2</v>
      </c>
      <c r="P77">
        <f t="shared" si="8"/>
        <v>2.7800159764277312</v>
      </c>
      <c r="Q77">
        <f t="shared" si="9"/>
        <v>6.3449083735995393E-2</v>
      </c>
      <c r="R77">
        <f t="shared" si="10"/>
        <v>3.972795303704646E-2</v>
      </c>
      <c r="S77">
        <f t="shared" si="11"/>
        <v>226.11623286136972</v>
      </c>
      <c r="T77">
        <f t="shared" si="12"/>
        <v>33.853867725734801</v>
      </c>
      <c r="U77">
        <f t="shared" si="13"/>
        <v>32.548462499999999</v>
      </c>
      <c r="V77">
        <f t="shared" si="14"/>
        <v>4.9253357573895293</v>
      </c>
      <c r="W77">
        <f t="shared" si="15"/>
        <v>69.603651936852216</v>
      </c>
      <c r="X77">
        <f t="shared" si="16"/>
        <v>3.4613661134947269</v>
      </c>
      <c r="Y77">
        <f t="shared" si="17"/>
        <v>4.9729662412470033</v>
      </c>
      <c r="Z77">
        <f t="shared" si="18"/>
        <v>1.4639696438948024</v>
      </c>
      <c r="AA77">
        <f t="shared" si="19"/>
        <v>-42.099508091994508</v>
      </c>
      <c r="AB77">
        <f t="shared" si="20"/>
        <v>25.602605507189281</v>
      </c>
      <c r="AC77">
        <f t="shared" si="21"/>
        <v>2.101612183977152</v>
      </c>
      <c r="AD77">
        <f t="shared" si="22"/>
        <v>211.72094246054164</v>
      </c>
      <c r="AE77">
        <f t="shared" si="23"/>
        <v>15.454787181718796</v>
      </c>
      <c r="AF77">
        <f t="shared" si="24"/>
        <v>0.94854593843123269</v>
      </c>
      <c r="AG77">
        <f t="shared" si="25"/>
        <v>5.1044839968944142</v>
      </c>
      <c r="AH77">
        <v>412.82237931585439</v>
      </c>
      <c r="AI77">
        <v>401.68911515151513</v>
      </c>
      <c r="AJ77">
        <v>1.659885456568202</v>
      </c>
      <c r="AK77">
        <v>61.475398606937702</v>
      </c>
      <c r="AL77">
        <f t="shared" si="26"/>
        <v>0.95463737170055574</v>
      </c>
      <c r="AM77">
        <v>33.257077722601942</v>
      </c>
      <c r="AN77">
        <v>34.107820606060613</v>
      </c>
      <c r="AO77">
        <v>6.4349512139799878E-5</v>
      </c>
      <c r="AP77">
        <v>100.62965961316399</v>
      </c>
      <c r="AQ77">
        <v>360</v>
      </c>
      <c r="AR77">
        <v>55</v>
      </c>
      <c r="AS77">
        <f t="shared" si="27"/>
        <v>1</v>
      </c>
      <c r="AT77">
        <f t="shared" si="28"/>
        <v>0</v>
      </c>
      <c r="AU77">
        <f t="shared" si="29"/>
        <v>47723.620745040862</v>
      </c>
      <c r="AV77">
        <f t="shared" si="30"/>
        <v>1199.9937500000001</v>
      </c>
      <c r="AW77">
        <f t="shared" si="31"/>
        <v>1025.9207760939742</v>
      </c>
      <c r="AX77">
        <f t="shared" si="32"/>
        <v>0.8549384328826497</v>
      </c>
      <c r="AY77">
        <f t="shared" si="33"/>
        <v>0.18843117546351362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1675361911.6875</v>
      </c>
      <c r="BF77">
        <v>385.08674999999999</v>
      </c>
      <c r="BG77">
        <v>399.68975</v>
      </c>
      <c r="BH77">
        <v>34.103900000000003</v>
      </c>
      <c r="BI77">
        <v>33.258187499999998</v>
      </c>
      <c r="BJ77">
        <v>390.26425</v>
      </c>
      <c r="BK77">
        <v>33.824962499999998</v>
      </c>
      <c r="BL77">
        <v>650.00587500000006</v>
      </c>
      <c r="BM77">
        <v>101.394625</v>
      </c>
      <c r="BN77">
        <v>0.1001047375</v>
      </c>
      <c r="BO77">
        <v>32.7192875</v>
      </c>
      <c r="BP77">
        <v>32.548462499999999</v>
      </c>
      <c r="BQ77">
        <v>999.9</v>
      </c>
      <c r="BR77">
        <v>0</v>
      </c>
      <c r="BS77">
        <v>0</v>
      </c>
      <c r="BT77">
        <v>9044.8425000000007</v>
      </c>
      <c r="BU77">
        <v>0</v>
      </c>
      <c r="BV77">
        <v>150.32474999999999</v>
      </c>
      <c r="BW77">
        <v>-14.603</v>
      </c>
      <c r="BX77">
        <v>398.68349999999998</v>
      </c>
      <c r="BY77">
        <v>413.44000000000011</v>
      </c>
      <c r="BZ77">
        <v>0.84570224999999999</v>
      </c>
      <c r="CA77">
        <v>399.68975</v>
      </c>
      <c r="CB77">
        <v>33.258187499999998</v>
      </c>
      <c r="CC77">
        <v>3.4579487499999999</v>
      </c>
      <c r="CD77">
        <v>3.3722012499999998</v>
      </c>
      <c r="CE77">
        <v>26.414674999999999</v>
      </c>
      <c r="CF77">
        <v>25.989699999999999</v>
      </c>
      <c r="CG77">
        <v>1199.9937500000001</v>
      </c>
      <c r="CH77">
        <v>0.49997025000000012</v>
      </c>
      <c r="CI77">
        <v>0.50002974999999994</v>
      </c>
      <c r="CJ77">
        <v>0</v>
      </c>
      <c r="CK77">
        <v>1054.83125</v>
      </c>
      <c r="CL77">
        <v>4.9990899999999998</v>
      </c>
      <c r="CM77">
        <v>11520.762500000001</v>
      </c>
      <c r="CN77">
        <v>9557.6912499999999</v>
      </c>
      <c r="CO77">
        <v>41.875</v>
      </c>
      <c r="CP77">
        <v>43.875</v>
      </c>
      <c r="CQ77">
        <v>42.625</v>
      </c>
      <c r="CR77">
        <v>43.077749999999988</v>
      </c>
      <c r="CS77">
        <v>43.311999999999998</v>
      </c>
      <c r="CT77">
        <v>597.46</v>
      </c>
      <c r="CU77">
        <v>597.53374999999994</v>
      </c>
      <c r="CV77">
        <v>0</v>
      </c>
      <c r="CW77">
        <v>1675361932.3</v>
      </c>
      <c r="CX77">
        <v>0</v>
      </c>
      <c r="CY77">
        <v>1675353449.5</v>
      </c>
      <c r="CZ77" t="s">
        <v>356</v>
      </c>
      <c r="DA77">
        <v>1675353449.5</v>
      </c>
      <c r="DB77">
        <v>1675353444</v>
      </c>
      <c r="DC77">
        <v>1</v>
      </c>
      <c r="DD77">
        <v>8.2000000000000003E-2</v>
      </c>
      <c r="DE77">
        <v>2.5000000000000001E-2</v>
      </c>
      <c r="DF77">
        <v>-5.3170000000000002</v>
      </c>
      <c r="DG77">
        <v>0.30099999999999999</v>
      </c>
      <c r="DH77">
        <v>415</v>
      </c>
      <c r="DI77">
        <v>32</v>
      </c>
      <c r="DJ77">
        <v>0.41</v>
      </c>
      <c r="DK77">
        <v>0.21</v>
      </c>
      <c r="DL77">
        <v>-14.6990325</v>
      </c>
      <c r="DM77">
        <v>-1.929793621014398E-2</v>
      </c>
      <c r="DN77">
        <v>9.0746262698526703E-2</v>
      </c>
      <c r="DO77">
        <v>1</v>
      </c>
      <c r="DP77">
        <v>0.84931824999999994</v>
      </c>
      <c r="DQ77">
        <v>-3.095828893058369E-2</v>
      </c>
      <c r="DR77">
        <v>3.7066055883382032E-3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2</v>
      </c>
      <c r="DY77">
        <v>2</v>
      </c>
      <c r="DZ77" t="s">
        <v>484</v>
      </c>
      <c r="EA77">
        <v>3.2979099999999999</v>
      </c>
      <c r="EB77">
        <v>2.62548</v>
      </c>
      <c r="EC77">
        <v>9.7606799999999994E-2</v>
      </c>
      <c r="ED77">
        <v>9.8610400000000001E-2</v>
      </c>
      <c r="EE77">
        <v>0.140011</v>
      </c>
      <c r="EF77">
        <v>0.13652400000000001</v>
      </c>
      <c r="EG77">
        <v>27257.5</v>
      </c>
      <c r="EH77">
        <v>27691.4</v>
      </c>
      <c r="EI77">
        <v>28097.7</v>
      </c>
      <c r="EJ77">
        <v>29561.5</v>
      </c>
      <c r="EK77">
        <v>33255.199999999997</v>
      </c>
      <c r="EL77">
        <v>35440.199999999997</v>
      </c>
      <c r="EM77">
        <v>39663.800000000003</v>
      </c>
      <c r="EN77">
        <v>42255.3</v>
      </c>
      <c r="EO77">
        <v>1.53165</v>
      </c>
      <c r="EP77">
        <v>2.2132999999999998</v>
      </c>
      <c r="EQ77">
        <v>0.131853</v>
      </c>
      <c r="ER77">
        <v>0</v>
      </c>
      <c r="ES77">
        <v>30.4072</v>
      </c>
      <c r="ET77">
        <v>999.9</v>
      </c>
      <c r="EU77">
        <v>73.900000000000006</v>
      </c>
      <c r="EV77">
        <v>33.299999999999997</v>
      </c>
      <c r="EW77">
        <v>37.450800000000001</v>
      </c>
      <c r="EX77">
        <v>57.010800000000003</v>
      </c>
      <c r="EY77">
        <v>-3.7379799999999999</v>
      </c>
      <c r="EZ77">
        <v>2</v>
      </c>
      <c r="FA77">
        <v>0.36047000000000001</v>
      </c>
      <c r="FB77">
        <v>-6.2720600000000001E-2</v>
      </c>
      <c r="FC77">
        <v>20.273700000000002</v>
      </c>
      <c r="FD77">
        <v>5.2193899999999998</v>
      </c>
      <c r="FE77">
        <v>12.004099999999999</v>
      </c>
      <c r="FF77">
        <v>4.9868499999999996</v>
      </c>
      <c r="FG77">
        <v>3.2845499999999999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1.8621799999999999</v>
      </c>
      <c r="FN77">
        <v>1.8642000000000001</v>
      </c>
      <c r="FO77">
        <v>1.86033</v>
      </c>
      <c r="FP77">
        <v>1.8609899999999999</v>
      </c>
      <c r="FQ77">
        <v>1.86019</v>
      </c>
      <c r="FR77">
        <v>1.86188</v>
      </c>
      <c r="FS77">
        <v>1.8585100000000001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-5.1870000000000003</v>
      </c>
      <c r="GH77">
        <v>0.27900000000000003</v>
      </c>
      <c r="GI77">
        <v>-3.8812981962806838</v>
      </c>
      <c r="GJ77">
        <v>-3.9744887815693084E-3</v>
      </c>
      <c r="GK77">
        <v>1.847162108954052E-6</v>
      </c>
      <c r="GL77">
        <v>-4.4217609294687878E-10</v>
      </c>
      <c r="GM77">
        <v>-3.5710143375135749E-2</v>
      </c>
      <c r="GN77">
        <v>-2.5986294017825021E-3</v>
      </c>
      <c r="GO77">
        <v>9.7579789506272807E-4</v>
      </c>
      <c r="GP77">
        <v>-1.8446741173202889E-5</v>
      </c>
      <c r="GQ77">
        <v>6</v>
      </c>
      <c r="GR77">
        <v>2080</v>
      </c>
      <c r="GS77">
        <v>4</v>
      </c>
      <c r="GT77">
        <v>32</v>
      </c>
      <c r="GU77">
        <v>141.1</v>
      </c>
      <c r="GV77">
        <v>141.19999999999999</v>
      </c>
      <c r="GW77">
        <v>1.33911</v>
      </c>
      <c r="GX77">
        <v>2.5476100000000002</v>
      </c>
      <c r="GY77">
        <v>2.04834</v>
      </c>
      <c r="GZ77">
        <v>2.6122999999999998</v>
      </c>
      <c r="HA77">
        <v>2.1972700000000001</v>
      </c>
      <c r="HB77">
        <v>2.34741</v>
      </c>
      <c r="HC77">
        <v>38.403399999999998</v>
      </c>
      <c r="HD77">
        <v>14.193300000000001</v>
      </c>
      <c r="HE77">
        <v>18</v>
      </c>
      <c r="HF77">
        <v>277.649</v>
      </c>
      <c r="HG77">
        <v>760.91700000000003</v>
      </c>
      <c r="HH77">
        <v>31.0014</v>
      </c>
      <c r="HI77">
        <v>32.0732</v>
      </c>
      <c r="HJ77">
        <v>30.000499999999999</v>
      </c>
      <c r="HK77">
        <v>31.961500000000001</v>
      </c>
      <c r="HL77">
        <v>31.925000000000001</v>
      </c>
      <c r="HM77">
        <v>26.8093</v>
      </c>
      <c r="HN77">
        <v>15.4937</v>
      </c>
      <c r="HO77">
        <v>100</v>
      </c>
      <c r="HP77">
        <v>31</v>
      </c>
      <c r="HQ77">
        <v>418.21499999999997</v>
      </c>
      <c r="HR77">
        <v>33.269399999999997</v>
      </c>
      <c r="HS77">
        <v>99.012500000000003</v>
      </c>
      <c r="HT77">
        <v>97.984800000000007</v>
      </c>
    </row>
    <row r="78" spans="1:228" x14ac:dyDescent="0.2">
      <c r="A78">
        <v>63</v>
      </c>
      <c r="B78">
        <v>1675361918</v>
      </c>
      <c r="C78">
        <v>247.5</v>
      </c>
      <c r="D78" t="s">
        <v>485</v>
      </c>
      <c r="E78" t="s">
        <v>486</v>
      </c>
      <c r="F78">
        <v>4</v>
      </c>
      <c r="G78">
        <v>1675361916</v>
      </c>
      <c r="H78">
        <f t="shared" si="0"/>
        <v>9.567625234105612E-4</v>
      </c>
      <c r="I78">
        <f t="shared" si="1"/>
        <v>0.95676252341056123</v>
      </c>
      <c r="J78">
        <f t="shared" si="2"/>
        <v>4.9813391392282176</v>
      </c>
      <c r="K78">
        <f t="shared" si="3"/>
        <v>392.12128571428559</v>
      </c>
      <c r="L78">
        <f t="shared" si="4"/>
        <v>259.01579713319825</v>
      </c>
      <c r="M78">
        <f t="shared" si="5"/>
        <v>26.28830653132972</v>
      </c>
      <c r="N78">
        <f t="shared" si="6"/>
        <v>39.797590225801144</v>
      </c>
      <c r="O78">
        <f t="shared" si="7"/>
        <v>6.432573455888603E-2</v>
      </c>
      <c r="P78">
        <f t="shared" si="8"/>
        <v>2.7666998236002298</v>
      </c>
      <c r="Q78">
        <f t="shared" si="9"/>
        <v>6.3506284476732955E-2</v>
      </c>
      <c r="R78">
        <f t="shared" si="10"/>
        <v>3.9764182340531529E-2</v>
      </c>
      <c r="S78">
        <f t="shared" si="11"/>
        <v>226.11670162036205</v>
      </c>
      <c r="T78">
        <f t="shared" si="12"/>
        <v>33.869480405131249</v>
      </c>
      <c r="U78">
        <f t="shared" si="13"/>
        <v>32.558185714285713</v>
      </c>
      <c r="V78">
        <f t="shared" si="14"/>
        <v>4.928036148386715</v>
      </c>
      <c r="W78">
        <f t="shared" si="15"/>
        <v>69.576319436736739</v>
      </c>
      <c r="X78">
        <f t="shared" si="16"/>
        <v>3.4621806504782118</v>
      </c>
      <c r="Y78">
        <f t="shared" si="17"/>
        <v>4.9760905413029919</v>
      </c>
      <c r="Z78">
        <f t="shared" si="18"/>
        <v>1.4658554979085032</v>
      </c>
      <c r="AA78">
        <f t="shared" si="19"/>
        <v>-42.193227282405751</v>
      </c>
      <c r="AB78">
        <f t="shared" si="20"/>
        <v>25.693586189867904</v>
      </c>
      <c r="AC78">
        <f t="shared" si="21"/>
        <v>2.1194486016292351</v>
      </c>
      <c r="AD78">
        <f t="shared" si="22"/>
        <v>211.73650912945345</v>
      </c>
      <c r="AE78">
        <f t="shared" si="23"/>
        <v>15.552427280692527</v>
      </c>
      <c r="AF78">
        <f t="shared" si="24"/>
        <v>0.94771593582191338</v>
      </c>
      <c r="AG78">
        <f t="shared" si="25"/>
        <v>4.9813391392282176</v>
      </c>
      <c r="AH78">
        <v>419.67445393128708</v>
      </c>
      <c r="AI78">
        <v>408.51331515151509</v>
      </c>
      <c r="AJ78">
        <v>1.6987626123315049</v>
      </c>
      <c r="AK78">
        <v>61.475398606937702</v>
      </c>
      <c r="AL78">
        <f t="shared" si="26"/>
        <v>0.95676252341056123</v>
      </c>
      <c r="AM78">
        <v>33.263277699599882</v>
      </c>
      <c r="AN78">
        <v>34.115905454545448</v>
      </c>
      <c r="AO78">
        <v>5.4175084844196368E-5</v>
      </c>
      <c r="AP78">
        <v>100.62965961316399</v>
      </c>
      <c r="AQ78">
        <v>360</v>
      </c>
      <c r="AR78">
        <v>55</v>
      </c>
      <c r="AS78">
        <f t="shared" si="27"/>
        <v>1</v>
      </c>
      <c r="AT78">
        <f t="shared" si="28"/>
        <v>0</v>
      </c>
      <c r="AU78">
        <f t="shared" si="29"/>
        <v>47354.574181706128</v>
      </c>
      <c r="AV78">
        <f t="shared" si="30"/>
        <v>1199.995714285714</v>
      </c>
      <c r="AW78">
        <f t="shared" si="31"/>
        <v>1025.9225065390474</v>
      </c>
      <c r="AX78">
        <f t="shared" si="32"/>
        <v>0.85493847546757118</v>
      </c>
      <c r="AY78">
        <f t="shared" si="33"/>
        <v>0.18843125765241242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1675361916</v>
      </c>
      <c r="BF78">
        <v>392.12128571428559</v>
      </c>
      <c r="BG78">
        <v>406.81914285714288</v>
      </c>
      <c r="BH78">
        <v>34.112485714285711</v>
      </c>
      <c r="BI78">
        <v>33.267585714285723</v>
      </c>
      <c r="BJ78">
        <v>397.31799999999998</v>
      </c>
      <c r="BK78">
        <v>33.833528571428573</v>
      </c>
      <c r="BL78">
        <v>650.05585714285712</v>
      </c>
      <c r="BM78">
        <v>101.393</v>
      </c>
      <c r="BN78">
        <v>0.10006267142857141</v>
      </c>
      <c r="BO78">
        <v>32.730442857142847</v>
      </c>
      <c r="BP78">
        <v>32.558185714285713</v>
      </c>
      <c r="BQ78">
        <v>999.89999999999986</v>
      </c>
      <c r="BR78">
        <v>0</v>
      </c>
      <c r="BS78">
        <v>0</v>
      </c>
      <c r="BT78">
        <v>8974.2857142857138</v>
      </c>
      <c r="BU78">
        <v>0</v>
      </c>
      <c r="BV78">
        <v>149.91871428571429</v>
      </c>
      <c r="BW78">
        <v>-14.69761428571428</v>
      </c>
      <c r="BX78">
        <v>405.97</v>
      </c>
      <c r="BY78">
        <v>420.81857142857137</v>
      </c>
      <c r="BZ78">
        <v>0.84489771428571436</v>
      </c>
      <c r="CA78">
        <v>406.81914285714288</v>
      </c>
      <c r="CB78">
        <v>33.267585714285723</v>
      </c>
      <c r="CC78">
        <v>3.4587685714285712</v>
      </c>
      <c r="CD78">
        <v>3.3731042857142861</v>
      </c>
      <c r="CE78">
        <v>26.418700000000001</v>
      </c>
      <c r="CF78">
        <v>25.994214285714289</v>
      </c>
      <c r="CG78">
        <v>1199.995714285714</v>
      </c>
      <c r="CH78">
        <v>0.49996600000000002</v>
      </c>
      <c r="CI78">
        <v>0.50003399999999998</v>
      </c>
      <c r="CJ78">
        <v>0</v>
      </c>
      <c r="CK78">
        <v>1054.354285714285</v>
      </c>
      <c r="CL78">
        <v>4.9990899999999998</v>
      </c>
      <c r="CM78">
        <v>11515.1</v>
      </c>
      <c r="CN78">
        <v>9557.7128571428584</v>
      </c>
      <c r="CO78">
        <v>41.875</v>
      </c>
      <c r="CP78">
        <v>43.875</v>
      </c>
      <c r="CQ78">
        <v>42.625</v>
      </c>
      <c r="CR78">
        <v>43.116</v>
      </c>
      <c r="CS78">
        <v>43.311999999999998</v>
      </c>
      <c r="CT78">
        <v>597.46</v>
      </c>
      <c r="CU78">
        <v>597.53714285714284</v>
      </c>
      <c r="CV78">
        <v>0</v>
      </c>
      <c r="CW78">
        <v>1675361936.5</v>
      </c>
      <c r="CX78">
        <v>0</v>
      </c>
      <c r="CY78">
        <v>1675353449.5</v>
      </c>
      <c r="CZ78" t="s">
        <v>356</v>
      </c>
      <c r="DA78">
        <v>1675353449.5</v>
      </c>
      <c r="DB78">
        <v>1675353444</v>
      </c>
      <c r="DC78">
        <v>1</v>
      </c>
      <c r="DD78">
        <v>8.2000000000000003E-2</v>
      </c>
      <c r="DE78">
        <v>2.5000000000000001E-2</v>
      </c>
      <c r="DF78">
        <v>-5.3170000000000002</v>
      </c>
      <c r="DG78">
        <v>0.30099999999999999</v>
      </c>
      <c r="DH78">
        <v>415</v>
      </c>
      <c r="DI78">
        <v>32</v>
      </c>
      <c r="DJ78">
        <v>0.41</v>
      </c>
      <c r="DK78">
        <v>0.21</v>
      </c>
      <c r="DL78">
        <v>-14.7104756097561</v>
      </c>
      <c r="DM78">
        <v>0.32811219512195811</v>
      </c>
      <c r="DN78">
        <v>8.2830452101627053E-2</v>
      </c>
      <c r="DO78">
        <v>0</v>
      </c>
      <c r="DP78">
        <v>0.84778970731707315</v>
      </c>
      <c r="DQ78">
        <v>-2.3969393728226509E-2</v>
      </c>
      <c r="DR78">
        <v>3.323808249612236E-3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369</v>
      </c>
      <c r="EA78">
        <v>3.2976999999999999</v>
      </c>
      <c r="EB78">
        <v>2.6251000000000002</v>
      </c>
      <c r="EC78">
        <v>9.8854499999999998E-2</v>
      </c>
      <c r="ED78">
        <v>9.9846699999999997E-2</v>
      </c>
      <c r="EE78">
        <v>0.14003099999999999</v>
      </c>
      <c r="EF78">
        <v>0.13655</v>
      </c>
      <c r="EG78">
        <v>27219.7</v>
      </c>
      <c r="EH78">
        <v>27653.3</v>
      </c>
      <c r="EI78">
        <v>28097.599999999999</v>
      </c>
      <c r="EJ78">
        <v>29561.4</v>
      </c>
      <c r="EK78">
        <v>33254.400000000001</v>
      </c>
      <c r="EL78">
        <v>35439.1</v>
      </c>
      <c r="EM78">
        <v>39663.699999999997</v>
      </c>
      <c r="EN78">
        <v>42255.199999999997</v>
      </c>
      <c r="EO78">
        <v>1.53322</v>
      </c>
      <c r="EP78">
        <v>2.2134299999999998</v>
      </c>
      <c r="EQ78">
        <v>0.132546</v>
      </c>
      <c r="ER78">
        <v>0</v>
      </c>
      <c r="ES78">
        <v>30.415199999999999</v>
      </c>
      <c r="ET78">
        <v>999.9</v>
      </c>
      <c r="EU78">
        <v>73.900000000000006</v>
      </c>
      <c r="EV78">
        <v>33.299999999999997</v>
      </c>
      <c r="EW78">
        <v>37.450499999999998</v>
      </c>
      <c r="EX78">
        <v>57.040799999999997</v>
      </c>
      <c r="EY78">
        <v>-3.7379799999999999</v>
      </c>
      <c r="EZ78">
        <v>2</v>
      </c>
      <c r="FA78">
        <v>0.36101899999999998</v>
      </c>
      <c r="FB78">
        <v>-5.7821299999999999E-2</v>
      </c>
      <c r="FC78">
        <v>20.273900000000001</v>
      </c>
      <c r="FD78">
        <v>5.2196899999999999</v>
      </c>
      <c r="FE78">
        <v>12.004099999999999</v>
      </c>
      <c r="FF78">
        <v>4.9868499999999996</v>
      </c>
      <c r="FG78">
        <v>3.2845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1.8621799999999999</v>
      </c>
      <c r="FN78">
        <v>1.86422</v>
      </c>
      <c r="FO78">
        <v>1.86033</v>
      </c>
      <c r="FP78">
        <v>1.86097</v>
      </c>
      <c r="FQ78">
        <v>1.8602000000000001</v>
      </c>
      <c r="FR78">
        <v>1.86188</v>
      </c>
      <c r="FS78">
        <v>1.8585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-5.2060000000000004</v>
      </c>
      <c r="GH78">
        <v>0.27900000000000003</v>
      </c>
      <c r="GI78">
        <v>-3.8812981962806838</v>
      </c>
      <c r="GJ78">
        <v>-3.9744887815693084E-3</v>
      </c>
      <c r="GK78">
        <v>1.847162108954052E-6</v>
      </c>
      <c r="GL78">
        <v>-4.4217609294687878E-10</v>
      </c>
      <c r="GM78">
        <v>-3.5710143375135749E-2</v>
      </c>
      <c r="GN78">
        <v>-2.5986294017825021E-3</v>
      </c>
      <c r="GO78">
        <v>9.7579789506272807E-4</v>
      </c>
      <c r="GP78">
        <v>-1.8446741173202889E-5</v>
      </c>
      <c r="GQ78">
        <v>6</v>
      </c>
      <c r="GR78">
        <v>2080</v>
      </c>
      <c r="GS78">
        <v>4</v>
      </c>
      <c r="GT78">
        <v>32</v>
      </c>
      <c r="GU78">
        <v>141.1</v>
      </c>
      <c r="GV78">
        <v>141.19999999999999</v>
      </c>
      <c r="GW78">
        <v>1.3574200000000001</v>
      </c>
      <c r="GX78">
        <v>2.5451700000000002</v>
      </c>
      <c r="GY78">
        <v>2.04834</v>
      </c>
      <c r="GZ78">
        <v>2.6122999999999998</v>
      </c>
      <c r="HA78">
        <v>2.1972700000000001</v>
      </c>
      <c r="HB78">
        <v>2.3559600000000001</v>
      </c>
      <c r="HC78">
        <v>38.403399999999998</v>
      </c>
      <c r="HD78">
        <v>14.193300000000001</v>
      </c>
      <c r="HE78">
        <v>18</v>
      </c>
      <c r="HF78">
        <v>278.31599999999997</v>
      </c>
      <c r="HG78">
        <v>761.09299999999996</v>
      </c>
      <c r="HH78">
        <v>31.0014</v>
      </c>
      <c r="HI78">
        <v>32.078200000000002</v>
      </c>
      <c r="HJ78">
        <v>30.000599999999999</v>
      </c>
      <c r="HK78">
        <v>31.965900000000001</v>
      </c>
      <c r="HL78">
        <v>31.929200000000002</v>
      </c>
      <c r="HM78">
        <v>27.165700000000001</v>
      </c>
      <c r="HN78">
        <v>15.4937</v>
      </c>
      <c r="HO78">
        <v>100</v>
      </c>
      <c r="HP78">
        <v>31</v>
      </c>
      <c r="HQ78">
        <v>424.89400000000001</v>
      </c>
      <c r="HR78">
        <v>33.266599999999997</v>
      </c>
      <c r="HS78">
        <v>99.012200000000007</v>
      </c>
      <c r="HT78">
        <v>97.9846</v>
      </c>
    </row>
    <row r="79" spans="1:228" x14ac:dyDescent="0.2">
      <c r="A79">
        <v>64</v>
      </c>
      <c r="B79">
        <v>1675361922</v>
      </c>
      <c r="C79">
        <v>251.5</v>
      </c>
      <c r="D79" t="s">
        <v>487</v>
      </c>
      <c r="E79" t="s">
        <v>488</v>
      </c>
      <c r="F79">
        <v>4</v>
      </c>
      <c r="G79">
        <v>1675361919.6875</v>
      </c>
      <c r="H79">
        <f t="shared" si="0"/>
        <v>9.5256187216478385E-4</v>
      </c>
      <c r="I79">
        <f t="shared" si="1"/>
        <v>0.95256187216478383</v>
      </c>
      <c r="J79">
        <f t="shared" si="2"/>
        <v>5.1449694712862613</v>
      </c>
      <c r="K79">
        <f t="shared" si="3"/>
        <v>398.14337499999999</v>
      </c>
      <c r="L79">
        <f t="shared" si="4"/>
        <v>259.92508351749137</v>
      </c>
      <c r="M79">
        <f t="shared" si="5"/>
        <v>26.379877952778799</v>
      </c>
      <c r="N79">
        <f t="shared" si="6"/>
        <v>40.407695548554685</v>
      </c>
      <c r="O79">
        <f t="shared" si="7"/>
        <v>6.3879056991581182E-2</v>
      </c>
      <c r="P79">
        <f t="shared" si="8"/>
        <v>2.7671128977570274</v>
      </c>
      <c r="Q79">
        <f t="shared" si="9"/>
        <v>6.3070989803420505E-2</v>
      </c>
      <c r="R79">
        <f t="shared" si="10"/>
        <v>3.9491118535537856E-2</v>
      </c>
      <c r="S79">
        <f t="shared" si="11"/>
        <v>226.11478269741079</v>
      </c>
      <c r="T79">
        <f t="shared" si="12"/>
        <v>33.880756890419988</v>
      </c>
      <c r="U79">
        <f t="shared" si="13"/>
        <v>32.573050000000002</v>
      </c>
      <c r="V79">
        <f t="shared" si="14"/>
        <v>4.9321668399390006</v>
      </c>
      <c r="W79">
        <f t="shared" si="15"/>
        <v>69.547429666653841</v>
      </c>
      <c r="X79">
        <f t="shared" si="16"/>
        <v>3.4627517780742187</v>
      </c>
      <c r="Y79">
        <f t="shared" si="17"/>
        <v>4.9789787986003988</v>
      </c>
      <c r="Z79">
        <f t="shared" si="18"/>
        <v>1.4694150618647819</v>
      </c>
      <c r="AA79">
        <f t="shared" si="19"/>
        <v>-42.007978562466967</v>
      </c>
      <c r="AB79">
        <f t="shared" si="20"/>
        <v>25.017585034207613</v>
      </c>
      <c r="AC79">
        <f t="shared" si="21"/>
        <v>2.0636324998400033</v>
      </c>
      <c r="AD79">
        <f t="shared" si="22"/>
        <v>211.18802166899144</v>
      </c>
      <c r="AE79">
        <f t="shared" si="23"/>
        <v>15.663419462723008</v>
      </c>
      <c r="AF79">
        <f t="shared" si="24"/>
        <v>0.9476061813524167</v>
      </c>
      <c r="AG79">
        <f t="shared" si="25"/>
        <v>5.1449694712862613</v>
      </c>
      <c r="AH79">
        <v>426.53770071107192</v>
      </c>
      <c r="AI79">
        <v>415.26348484848472</v>
      </c>
      <c r="AJ79">
        <v>1.6872665972810881</v>
      </c>
      <c r="AK79">
        <v>61.475398606937702</v>
      </c>
      <c r="AL79">
        <f t="shared" si="26"/>
        <v>0.95256187216478383</v>
      </c>
      <c r="AM79">
        <v>33.272705493784322</v>
      </c>
      <c r="AN79">
        <v>34.121713333333332</v>
      </c>
      <c r="AO79">
        <v>3.9785348411714423E-5</v>
      </c>
      <c r="AP79">
        <v>100.62965961316399</v>
      </c>
      <c r="AQ79">
        <v>358</v>
      </c>
      <c r="AR79">
        <v>55</v>
      </c>
      <c r="AS79">
        <f t="shared" si="27"/>
        <v>1</v>
      </c>
      <c r="AT79">
        <f t="shared" si="28"/>
        <v>0</v>
      </c>
      <c r="AU79">
        <f t="shared" si="29"/>
        <v>47364.338484231324</v>
      </c>
      <c r="AV79">
        <f t="shared" si="30"/>
        <v>1199.9862499999999</v>
      </c>
      <c r="AW79">
        <f t="shared" si="31"/>
        <v>1025.9143449209382</v>
      </c>
      <c r="AX79">
        <f t="shared" si="32"/>
        <v>0.85493841693680928</v>
      </c>
      <c r="AY79">
        <f t="shared" si="33"/>
        <v>0.1884311446880419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1675361919.6875</v>
      </c>
      <c r="BF79">
        <v>398.14337499999999</v>
      </c>
      <c r="BG79">
        <v>412.94962500000003</v>
      </c>
      <c r="BH79">
        <v>34.119037499999997</v>
      </c>
      <c r="BI79">
        <v>33.2742</v>
      </c>
      <c r="BJ79">
        <v>403.35637500000001</v>
      </c>
      <c r="BK79">
        <v>33.840074999999999</v>
      </c>
      <c r="BL79">
        <v>650.02425000000005</v>
      </c>
      <c r="BM79">
        <v>101.39024999999999</v>
      </c>
      <c r="BN79">
        <v>0.1000625</v>
      </c>
      <c r="BO79">
        <v>32.740749999999998</v>
      </c>
      <c r="BP79">
        <v>32.573050000000002</v>
      </c>
      <c r="BQ79">
        <v>999.9</v>
      </c>
      <c r="BR79">
        <v>0</v>
      </c>
      <c r="BS79">
        <v>0</v>
      </c>
      <c r="BT79">
        <v>8976.7175000000007</v>
      </c>
      <c r="BU79">
        <v>0</v>
      </c>
      <c r="BV79">
        <v>150.39862500000001</v>
      </c>
      <c r="BW79">
        <v>-14.806324999999999</v>
      </c>
      <c r="BX79">
        <v>412.20737500000001</v>
      </c>
      <c r="BY79">
        <v>427.16325000000001</v>
      </c>
      <c r="BZ79">
        <v>0.84484337500000006</v>
      </c>
      <c r="CA79">
        <v>412.94962500000003</v>
      </c>
      <c r="CB79">
        <v>33.2742</v>
      </c>
      <c r="CC79">
        <v>3.4593425</v>
      </c>
      <c r="CD79">
        <v>3.373685</v>
      </c>
      <c r="CE79">
        <v>26.421512499999999</v>
      </c>
      <c r="CF79">
        <v>25.997137500000001</v>
      </c>
      <c r="CG79">
        <v>1199.9862499999999</v>
      </c>
      <c r="CH79">
        <v>0.49996849999999998</v>
      </c>
      <c r="CI79">
        <v>0.50003149999999996</v>
      </c>
      <c r="CJ79">
        <v>0</v>
      </c>
      <c r="CK79">
        <v>1053.74875</v>
      </c>
      <c r="CL79">
        <v>4.9990899999999998</v>
      </c>
      <c r="CM79">
        <v>11510.012500000001</v>
      </c>
      <c r="CN79">
        <v>9557.6362499999996</v>
      </c>
      <c r="CO79">
        <v>41.875</v>
      </c>
      <c r="CP79">
        <v>43.890500000000003</v>
      </c>
      <c r="CQ79">
        <v>42.625</v>
      </c>
      <c r="CR79">
        <v>43.125</v>
      </c>
      <c r="CS79">
        <v>43.311999999999998</v>
      </c>
      <c r="CT79">
        <v>597.45749999999998</v>
      </c>
      <c r="CU79">
        <v>597.53</v>
      </c>
      <c r="CV79">
        <v>0</v>
      </c>
      <c r="CW79">
        <v>1675361940.0999999</v>
      </c>
      <c r="CX79">
        <v>0</v>
      </c>
      <c r="CY79">
        <v>1675353449.5</v>
      </c>
      <c r="CZ79" t="s">
        <v>356</v>
      </c>
      <c r="DA79">
        <v>1675353449.5</v>
      </c>
      <c r="DB79">
        <v>1675353444</v>
      </c>
      <c r="DC79">
        <v>1</v>
      </c>
      <c r="DD79">
        <v>8.2000000000000003E-2</v>
      </c>
      <c r="DE79">
        <v>2.5000000000000001E-2</v>
      </c>
      <c r="DF79">
        <v>-5.3170000000000002</v>
      </c>
      <c r="DG79">
        <v>0.30099999999999999</v>
      </c>
      <c r="DH79">
        <v>415</v>
      </c>
      <c r="DI79">
        <v>32</v>
      </c>
      <c r="DJ79">
        <v>0.41</v>
      </c>
      <c r="DK79">
        <v>0.21</v>
      </c>
      <c r="DL79">
        <v>-14.726495121951221</v>
      </c>
      <c r="DM79">
        <v>0.15785017421606859</v>
      </c>
      <c r="DN79">
        <v>8.6991883420711749E-2</v>
      </c>
      <c r="DO79">
        <v>0</v>
      </c>
      <c r="DP79">
        <v>0.84677314634146328</v>
      </c>
      <c r="DQ79">
        <v>-2.3212641114981249E-2</v>
      </c>
      <c r="DR79">
        <v>3.2488112990189128E-3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369</v>
      </c>
      <c r="EA79">
        <v>3.2978399999999999</v>
      </c>
      <c r="EB79">
        <v>2.6252200000000001</v>
      </c>
      <c r="EC79">
        <v>0.100087</v>
      </c>
      <c r="ED79">
        <v>0.101091</v>
      </c>
      <c r="EE79">
        <v>0.140042</v>
      </c>
      <c r="EF79">
        <v>0.13655800000000001</v>
      </c>
      <c r="EG79">
        <v>27181.9</v>
      </c>
      <c r="EH79">
        <v>27615</v>
      </c>
      <c r="EI79">
        <v>28097</v>
      </c>
      <c r="EJ79">
        <v>29561.4</v>
      </c>
      <c r="EK79">
        <v>33253.300000000003</v>
      </c>
      <c r="EL79">
        <v>35438.6</v>
      </c>
      <c r="EM79">
        <v>39662.9</v>
      </c>
      <c r="EN79">
        <v>42254.9</v>
      </c>
      <c r="EO79">
        <v>1.53637</v>
      </c>
      <c r="EP79">
        <v>2.2132499999999999</v>
      </c>
      <c r="EQ79">
        <v>0.132963</v>
      </c>
      <c r="ER79">
        <v>0</v>
      </c>
      <c r="ES79">
        <v>30.424499999999998</v>
      </c>
      <c r="ET79">
        <v>999.9</v>
      </c>
      <c r="EU79">
        <v>73.900000000000006</v>
      </c>
      <c r="EV79">
        <v>33.299999999999997</v>
      </c>
      <c r="EW79">
        <v>37.444400000000002</v>
      </c>
      <c r="EX79">
        <v>57.040799999999997</v>
      </c>
      <c r="EY79">
        <v>-3.78606</v>
      </c>
      <c r="EZ79">
        <v>2</v>
      </c>
      <c r="FA79">
        <v>0.36125000000000002</v>
      </c>
      <c r="FB79">
        <v>-5.2614399999999999E-2</v>
      </c>
      <c r="FC79">
        <v>20.273800000000001</v>
      </c>
      <c r="FD79">
        <v>5.2201399999999998</v>
      </c>
      <c r="FE79">
        <v>12.0044</v>
      </c>
      <c r="FF79">
        <v>4.9870999999999999</v>
      </c>
      <c r="FG79">
        <v>3.2845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1.8621799999999999</v>
      </c>
      <c r="FN79">
        <v>1.8642399999999999</v>
      </c>
      <c r="FO79">
        <v>1.8603400000000001</v>
      </c>
      <c r="FP79">
        <v>1.861</v>
      </c>
      <c r="FQ79">
        <v>1.86019</v>
      </c>
      <c r="FR79">
        <v>1.86188</v>
      </c>
      <c r="FS79">
        <v>1.8584799999999999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-5.2240000000000002</v>
      </c>
      <c r="GH79">
        <v>0.27889999999999998</v>
      </c>
      <c r="GI79">
        <v>-3.8812981962806838</v>
      </c>
      <c r="GJ79">
        <v>-3.9744887815693084E-3</v>
      </c>
      <c r="GK79">
        <v>1.847162108954052E-6</v>
      </c>
      <c r="GL79">
        <v>-4.4217609294687878E-10</v>
      </c>
      <c r="GM79">
        <v>-3.5710143375135749E-2</v>
      </c>
      <c r="GN79">
        <v>-2.5986294017825021E-3</v>
      </c>
      <c r="GO79">
        <v>9.7579789506272807E-4</v>
      </c>
      <c r="GP79">
        <v>-1.8446741173202889E-5</v>
      </c>
      <c r="GQ79">
        <v>6</v>
      </c>
      <c r="GR79">
        <v>2080</v>
      </c>
      <c r="GS79">
        <v>4</v>
      </c>
      <c r="GT79">
        <v>32</v>
      </c>
      <c r="GU79">
        <v>141.19999999999999</v>
      </c>
      <c r="GV79">
        <v>141.30000000000001</v>
      </c>
      <c r="GW79">
        <v>1.3757299999999999</v>
      </c>
      <c r="GX79">
        <v>2.5512700000000001</v>
      </c>
      <c r="GY79">
        <v>2.04834</v>
      </c>
      <c r="GZ79">
        <v>2.6122999999999998</v>
      </c>
      <c r="HA79">
        <v>2.1972700000000001</v>
      </c>
      <c r="HB79">
        <v>2.36084</v>
      </c>
      <c r="HC79">
        <v>38.403399999999998</v>
      </c>
      <c r="HD79">
        <v>14.1846</v>
      </c>
      <c r="HE79">
        <v>18</v>
      </c>
      <c r="HF79">
        <v>279.63900000000001</v>
      </c>
      <c r="HG79">
        <v>760.98099999999999</v>
      </c>
      <c r="HH79">
        <v>31.0015</v>
      </c>
      <c r="HI79">
        <v>32.083100000000002</v>
      </c>
      <c r="HJ79">
        <v>30.000499999999999</v>
      </c>
      <c r="HK79">
        <v>31.97</v>
      </c>
      <c r="HL79">
        <v>31.933700000000002</v>
      </c>
      <c r="HM79">
        <v>27.517199999999999</v>
      </c>
      <c r="HN79">
        <v>15.4937</v>
      </c>
      <c r="HO79">
        <v>100</v>
      </c>
      <c r="HP79">
        <v>31</v>
      </c>
      <c r="HQ79">
        <v>431.57299999999998</v>
      </c>
      <c r="HR79">
        <v>33.269100000000002</v>
      </c>
      <c r="HS79">
        <v>99.010099999999994</v>
      </c>
      <c r="HT79">
        <v>97.984200000000001</v>
      </c>
    </row>
    <row r="80" spans="1:228" x14ac:dyDescent="0.2">
      <c r="A80">
        <v>65</v>
      </c>
      <c r="B80">
        <v>1675361926</v>
      </c>
      <c r="C80">
        <v>255.5</v>
      </c>
      <c r="D80" t="s">
        <v>489</v>
      </c>
      <c r="E80" t="s">
        <v>490</v>
      </c>
      <c r="F80">
        <v>4</v>
      </c>
      <c r="G80">
        <v>1675361924</v>
      </c>
      <c r="H80">
        <f t="shared" ref="H80:H143" si="34">(I80)/1000</f>
        <v>9.5880479694867215E-4</v>
      </c>
      <c r="I80">
        <f t="shared" ref="I80:I143" si="35">IF(BD80, AL80, AF80)</f>
        <v>0.95880479694867216</v>
      </c>
      <c r="J80">
        <f t="shared" ref="J80:J143" si="36">IF(BD80, AG80, AE80)</f>
        <v>5.1664893820834026</v>
      </c>
      <c r="K80">
        <f t="shared" ref="K80:K143" si="37">BF80 - IF(AS80&gt;1, J80*AZ80*100/(AU80*BT80), 0)</f>
        <v>405.18514285714298</v>
      </c>
      <c r="L80">
        <f t="shared" ref="L80:L143" si="38">((R80-H80/2)*K80-J80)/(R80+H80/2)</f>
        <v>266.72638630772445</v>
      </c>
      <c r="M80">
        <f t="shared" ref="M80:M143" si="39">L80*(BM80+BN80)/1000</f>
        <v>27.069938644702084</v>
      </c>
      <c r="N80">
        <f t="shared" ref="N80:N143" si="40">(BF80 - IF(AS80&gt;1, J80*AZ80*100/(AU80*BT80), 0))*(BM80+BN80)/1000</f>
        <v>41.122054359606729</v>
      </c>
      <c r="O80">
        <f t="shared" ref="O80:O143" si="41">2/((1/Q80-1/P80)+SIGN(Q80)*SQRT((1/Q80-1/P80)*(1/Q80-1/P80) + 4*BA80/((BA80+1)*(BA80+1))*(2*1/Q80*1/P80-1/P80*1/P80)))</f>
        <v>6.41225355459248E-2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2.7717473122666343</v>
      </c>
      <c r="Q80">
        <f t="shared" ref="Q80:Q143" si="43">H80*(1000-(1000*0.61365*EXP(17.502*U80/(240.97+U80))/(BM80+BN80)+BH80)/2)/(1000*0.61365*EXP(17.502*U80/(240.97+U80))/(BM80+BN80)-BH80)</f>
        <v>6.3309681712926794E-2</v>
      </c>
      <c r="R80">
        <f t="shared" ref="R80:R143" si="44">1/((BA80+1)/(O80/1.6)+1/(P80/1.37)) + BA80/((BA80+1)/(O80/1.6) + BA80/(P80/1.37))</f>
        <v>3.9640724194779334E-2</v>
      </c>
      <c r="S80">
        <f t="shared" ref="S80:S143" si="45">(AV80*AY80)</f>
        <v>226.11871028891861</v>
      </c>
      <c r="T80">
        <f t="shared" ref="T80:T143" si="46">(BO80+(S80+2*0.95*0.0000000567*(((BO80+$B$6)+273)^4-(BO80+273)^4)-44100*H80)/(1.84*29.3*P80+8*0.95*0.0000000567*(BO80+273)^3))</f>
        <v>33.883534209024567</v>
      </c>
      <c r="U80">
        <f t="shared" ref="U80:U143" si="47">($C$6*BP80+$D$6*BQ80+$E$6*T80)</f>
        <v>32.590685714285712</v>
      </c>
      <c r="V80">
        <f t="shared" ref="V80:V143" si="48">0.61365*EXP(17.502*U80/(240.97+U80))</f>
        <v>4.93707160210431</v>
      </c>
      <c r="W80">
        <f t="shared" ref="W80:W143" si="49">(X80/Y80*100)</f>
        <v>69.541276666109383</v>
      </c>
      <c r="X80">
        <f t="shared" ref="X80:X143" si="50">BH80*(BM80+BN80)/1000</f>
        <v>3.4636582689463946</v>
      </c>
      <c r="Y80">
        <f t="shared" ref="Y80:Y143" si="51">0.61365*EXP(17.502*BO80/(240.97+BO80))</f>
        <v>4.9807228670485308</v>
      </c>
      <c r="Z80">
        <f t="shared" ref="Z80:Z143" si="52">(V80-BH80*(BM80+BN80)/1000)</f>
        <v>1.4734133331579153</v>
      </c>
      <c r="AA80">
        <f t="shared" ref="AA80:AA143" si="53">(-H80*44100)</f>
        <v>-42.283291545436441</v>
      </c>
      <c r="AB80">
        <f t="shared" ref="AB80:AB143" si="54">2*29.3*P80*0.92*(BO80-U80)</f>
        <v>23.35384322317406</v>
      </c>
      <c r="AC80">
        <f t="shared" ref="AC80:AC143" si="55">2*0.95*0.0000000567*(((BO80+$B$6)+273)^4-(U80+273)^4)</f>
        <v>1.9233991479934578</v>
      </c>
      <c r="AD80">
        <f t="shared" ref="AD80:AD143" si="56">S80+AC80+AA80+AB80</f>
        <v>209.11266111464968</v>
      </c>
      <c r="AE80">
        <f t="shared" ref="AE80:AE143" si="57">BL80*AS80*(BG80-BF80*(1000-AS80*BI80)/(1000-AS80*BH80))/(100*AZ80)</f>
        <v>15.832562034142438</v>
      </c>
      <c r="AF80">
        <f t="shared" ref="AF80:AF143" si="58">1000*BL80*AS80*(BH80-BI80)/(100*AZ80*(1000-AS80*BH80))</f>
        <v>0.95299294373173005</v>
      </c>
      <c r="AG80">
        <f t="shared" ref="AG80:AG143" si="59">(AH80 - AI80 - BM80*1000/(8.314*(BO80+273.15)) * AK80/BL80 * AJ80) * BL80/(100*AZ80) * (1000 - BI80)/1000</f>
        <v>5.1664893820834026</v>
      </c>
      <c r="AH80">
        <v>433.48290345633632</v>
      </c>
      <c r="AI80">
        <v>422.08612121212099</v>
      </c>
      <c r="AJ80">
        <v>1.7140694674113419</v>
      </c>
      <c r="AK80">
        <v>61.475398606937702</v>
      </c>
      <c r="AL80">
        <f t="shared" ref="AL80:AL143" si="60">(AN80 - AM80 + BM80*1000/(8.314*(BO80+273.15)) * AP80/BL80 * AO80) * BL80/(100*AZ80) * 1000/(1000 - AN80)</f>
        <v>0.95880479694867216</v>
      </c>
      <c r="AM80">
        <v>33.2764546998228</v>
      </c>
      <c r="AN80">
        <v>34.130747878787872</v>
      </c>
      <c r="AO80">
        <v>9.7351419996061445E-5</v>
      </c>
      <c r="AP80">
        <v>100.62965961316399</v>
      </c>
      <c r="AQ80">
        <v>359</v>
      </c>
      <c r="AR80">
        <v>55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47491.096930635373</v>
      </c>
      <c r="AV80">
        <f t="shared" ref="AV80:AV143" si="64">$B$10*BU80+$C$10*BV80+$F$10*CG80*(1-CJ80)</f>
        <v>1200.002857142857</v>
      </c>
      <c r="AW80">
        <f t="shared" ref="AW80:AW143" si="65">AV80*AX80</f>
        <v>1025.9289566263826</v>
      </c>
      <c r="AX80">
        <f t="shared" ref="AX80:AX143" si="66">($B$10*$D$8+$C$10*$D$8+$F$10*((CT80+CL80)/MAX(CT80+CL80+CU80, 0.1)*$I$8+CU80/MAX(CT80+CL80+CU80, 0.1)*$J$8))/($B$10+$C$10+$F$10)</f>
        <v>0.85493876162017224</v>
      </c>
      <c r="AY80">
        <f t="shared" ref="AY80:AY143" si="67">($B$10*$K$8+$C$10*$K$8+$F$10*((CT80+CL80)/MAX(CT80+CL80+CU80, 0.1)*$P$8+CU80/MAX(CT80+CL80+CU80, 0.1)*$Q$8))/($B$10+$C$10+$F$10)</f>
        <v>0.18843180992693237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1675361924</v>
      </c>
      <c r="BF80">
        <v>405.18514285714298</v>
      </c>
      <c r="BG80">
        <v>420.15714285714279</v>
      </c>
      <c r="BH80">
        <v>34.128228571428572</v>
      </c>
      <c r="BI80">
        <v>33.27851428571428</v>
      </c>
      <c r="BJ80">
        <v>410.41714285714289</v>
      </c>
      <c r="BK80">
        <v>33.849328571428572</v>
      </c>
      <c r="BL80">
        <v>649.96128571428574</v>
      </c>
      <c r="BM80">
        <v>101.38971428571431</v>
      </c>
      <c r="BN80">
        <v>9.9827185714285713E-2</v>
      </c>
      <c r="BO80">
        <v>32.746971428571428</v>
      </c>
      <c r="BP80">
        <v>32.590685714285712</v>
      </c>
      <c r="BQ80">
        <v>999.89999999999986</v>
      </c>
      <c r="BR80">
        <v>0</v>
      </c>
      <c r="BS80">
        <v>0</v>
      </c>
      <c r="BT80">
        <v>9001.3385714285723</v>
      </c>
      <c r="BU80">
        <v>0</v>
      </c>
      <c r="BV80">
        <v>142.50328571428571</v>
      </c>
      <c r="BW80">
        <v>-14.97215714285714</v>
      </c>
      <c r="BX80">
        <v>419.50200000000001</v>
      </c>
      <c r="BY80">
        <v>434.6207142857142</v>
      </c>
      <c r="BZ80">
        <v>0.84974085714285708</v>
      </c>
      <c r="CA80">
        <v>420.15714285714279</v>
      </c>
      <c r="CB80">
        <v>33.27851428571428</v>
      </c>
      <c r="CC80">
        <v>3.4602499999999998</v>
      </c>
      <c r="CD80">
        <v>3.374094285714285</v>
      </c>
      <c r="CE80">
        <v>26.42595714285715</v>
      </c>
      <c r="CF80">
        <v>25.999185714285709</v>
      </c>
      <c r="CG80">
        <v>1200.002857142857</v>
      </c>
      <c r="CH80">
        <v>0.49995800000000001</v>
      </c>
      <c r="CI80">
        <v>0.50004199999999999</v>
      </c>
      <c r="CJ80">
        <v>0</v>
      </c>
      <c r="CK80">
        <v>1053.2</v>
      </c>
      <c r="CL80">
        <v>4.9990899999999998</v>
      </c>
      <c r="CM80">
        <v>11504.17142857143</v>
      </c>
      <c r="CN80">
        <v>9557.7257142857143</v>
      </c>
      <c r="CO80">
        <v>41.936999999999998</v>
      </c>
      <c r="CP80">
        <v>43.936999999999998</v>
      </c>
      <c r="CQ80">
        <v>42.686999999999998</v>
      </c>
      <c r="CR80">
        <v>43.125</v>
      </c>
      <c r="CS80">
        <v>43.311999999999998</v>
      </c>
      <c r="CT80">
        <v>597.45285714285717</v>
      </c>
      <c r="CU80">
        <v>597.55285714285708</v>
      </c>
      <c r="CV80">
        <v>0</v>
      </c>
      <c r="CW80">
        <v>1675361944.3</v>
      </c>
      <c r="CX80">
        <v>0</v>
      </c>
      <c r="CY80">
        <v>1675353449.5</v>
      </c>
      <c r="CZ80" t="s">
        <v>356</v>
      </c>
      <c r="DA80">
        <v>1675353449.5</v>
      </c>
      <c r="DB80">
        <v>1675353444</v>
      </c>
      <c r="DC80">
        <v>1</v>
      </c>
      <c r="DD80">
        <v>8.2000000000000003E-2</v>
      </c>
      <c r="DE80">
        <v>2.5000000000000001E-2</v>
      </c>
      <c r="DF80">
        <v>-5.3170000000000002</v>
      </c>
      <c r="DG80">
        <v>0.30099999999999999</v>
      </c>
      <c r="DH80">
        <v>415</v>
      </c>
      <c r="DI80">
        <v>32</v>
      </c>
      <c r="DJ80">
        <v>0.41</v>
      </c>
      <c r="DK80">
        <v>0.21</v>
      </c>
      <c r="DL80">
        <v>-14.75834390243902</v>
      </c>
      <c r="DM80">
        <v>-0.8062703832752488</v>
      </c>
      <c r="DN80">
        <v>0.12876414826128391</v>
      </c>
      <c r="DO80">
        <v>0</v>
      </c>
      <c r="DP80">
        <v>0.84598017073170728</v>
      </c>
      <c r="DQ80">
        <v>7.9264390243912394E-3</v>
      </c>
      <c r="DR80">
        <v>1.926896745653919E-3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369</v>
      </c>
      <c r="EA80">
        <v>3.2975699999999999</v>
      </c>
      <c r="EB80">
        <v>2.6253000000000002</v>
      </c>
      <c r="EC80">
        <v>0.101329</v>
      </c>
      <c r="ED80">
        <v>0.102309</v>
      </c>
      <c r="EE80">
        <v>0.140071</v>
      </c>
      <c r="EF80">
        <v>0.136576</v>
      </c>
      <c r="EG80">
        <v>27144.2</v>
      </c>
      <c r="EH80">
        <v>27577.4</v>
      </c>
      <c r="EI80">
        <v>28096.9</v>
      </c>
      <c r="EJ80">
        <v>29561.200000000001</v>
      </c>
      <c r="EK80">
        <v>33251.9</v>
      </c>
      <c r="EL80">
        <v>35437.9</v>
      </c>
      <c r="EM80">
        <v>39662.400000000001</v>
      </c>
      <c r="EN80">
        <v>42254.9</v>
      </c>
      <c r="EO80">
        <v>1.53437</v>
      </c>
      <c r="EP80">
        <v>2.2132200000000002</v>
      </c>
      <c r="EQ80">
        <v>0.133023</v>
      </c>
      <c r="ER80">
        <v>0</v>
      </c>
      <c r="ES80">
        <v>30.4375</v>
      </c>
      <c r="ET80">
        <v>999.9</v>
      </c>
      <c r="EU80">
        <v>73.900000000000006</v>
      </c>
      <c r="EV80">
        <v>33.299999999999997</v>
      </c>
      <c r="EW80">
        <v>37.4437</v>
      </c>
      <c r="EX80">
        <v>57.250799999999998</v>
      </c>
      <c r="EY80">
        <v>-3.7019199999999999</v>
      </c>
      <c r="EZ80">
        <v>2</v>
      </c>
      <c r="FA80">
        <v>0.36150700000000002</v>
      </c>
      <c r="FB80">
        <v>-4.70806E-2</v>
      </c>
      <c r="FC80">
        <v>20.273700000000002</v>
      </c>
      <c r="FD80">
        <v>5.2192400000000001</v>
      </c>
      <c r="FE80">
        <v>12.0046</v>
      </c>
      <c r="FF80">
        <v>4.9866000000000001</v>
      </c>
      <c r="FG80">
        <v>3.2842500000000001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1.8621799999999999</v>
      </c>
      <c r="FN80">
        <v>1.8642399999999999</v>
      </c>
      <c r="FO80">
        <v>1.8603499999999999</v>
      </c>
      <c r="FP80">
        <v>1.8609899999999999</v>
      </c>
      <c r="FQ80">
        <v>1.8602000000000001</v>
      </c>
      <c r="FR80">
        <v>1.86188</v>
      </c>
      <c r="FS80">
        <v>1.8585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-5.2409999999999997</v>
      </c>
      <c r="GH80">
        <v>0.27889999999999998</v>
      </c>
      <c r="GI80">
        <v>-3.8812981962806838</v>
      </c>
      <c r="GJ80">
        <v>-3.9744887815693084E-3</v>
      </c>
      <c r="GK80">
        <v>1.847162108954052E-6</v>
      </c>
      <c r="GL80">
        <v>-4.4217609294687878E-10</v>
      </c>
      <c r="GM80">
        <v>-3.5710143375135749E-2</v>
      </c>
      <c r="GN80">
        <v>-2.5986294017825021E-3</v>
      </c>
      <c r="GO80">
        <v>9.7579789506272807E-4</v>
      </c>
      <c r="GP80">
        <v>-1.8446741173202889E-5</v>
      </c>
      <c r="GQ80">
        <v>6</v>
      </c>
      <c r="GR80">
        <v>2080</v>
      </c>
      <c r="GS80">
        <v>4</v>
      </c>
      <c r="GT80">
        <v>32</v>
      </c>
      <c r="GU80">
        <v>141.30000000000001</v>
      </c>
      <c r="GV80">
        <v>141.4</v>
      </c>
      <c r="GW80">
        <v>1.3928199999999999</v>
      </c>
      <c r="GX80">
        <v>2.5512700000000001</v>
      </c>
      <c r="GY80">
        <v>2.04834</v>
      </c>
      <c r="GZ80">
        <v>2.6122999999999998</v>
      </c>
      <c r="HA80">
        <v>2.1972700000000001</v>
      </c>
      <c r="HB80">
        <v>2.3278799999999999</v>
      </c>
      <c r="HC80">
        <v>38.403399999999998</v>
      </c>
      <c r="HD80">
        <v>14.1846</v>
      </c>
      <c r="HE80">
        <v>18</v>
      </c>
      <c r="HF80">
        <v>278.82600000000002</v>
      </c>
      <c r="HG80">
        <v>761.01499999999999</v>
      </c>
      <c r="HH80">
        <v>31.0015</v>
      </c>
      <c r="HI80">
        <v>32.087499999999999</v>
      </c>
      <c r="HJ80">
        <v>30.000399999999999</v>
      </c>
      <c r="HK80">
        <v>31.974299999999999</v>
      </c>
      <c r="HL80">
        <v>31.938300000000002</v>
      </c>
      <c r="HM80">
        <v>27.873799999999999</v>
      </c>
      <c r="HN80">
        <v>15.4937</v>
      </c>
      <c r="HO80">
        <v>100</v>
      </c>
      <c r="HP80">
        <v>31</v>
      </c>
      <c r="HQ80">
        <v>438.25099999999998</v>
      </c>
      <c r="HR80">
        <v>33.444600000000001</v>
      </c>
      <c r="HS80">
        <v>99.009200000000007</v>
      </c>
      <c r="HT80">
        <v>97.983900000000006</v>
      </c>
    </row>
    <row r="81" spans="1:228" x14ac:dyDescent="0.2">
      <c r="A81">
        <v>66</v>
      </c>
      <c r="B81">
        <v>1675361930</v>
      </c>
      <c r="C81">
        <v>259.5</v>
      </c>
      <c r="D81" t="s">
        <v>491</v>
      </c>
      <c r="E81" t="s">
        <v>492</v>
      </c>
      <c r="F81">
        <v>4</v>
      </c>
      <c r="G81">
        <v>1675361927.6875</v>
      </c>
      <c r="H81">
        <f t="shared" si="34"/>
        <v>9.6055843125791645E-4</v>
      </c>
      <c r="I81">
        <f t="shared" si="35"/>
        <v>0.9605584312579164</v>
      </c>
      <c r="J81">
        <f t="shared" si="36"/>
        <v>5.2314358609018052</v>
      </c>
      <c r="K81">
        <f t="shared" si="37"/>
        <v>411.28674999999998</v>
      </c>
      <c r="L81">
        <f t="shared" si="38"/>
        <v>271.20150904689314</v>
      </c>
      <c r="M81">
        <f t="shared" si="39"/>
        <v>27.524528047075549</v>
      </c>
      <c r="N81">
        <f t="shared" si="40"/>
        <v>41.741927342329568</v>
      </c>
      <c r="O81">
        <f t="shared" si="41"/>
        <v>6.4193338763798735E-2</v>
      </c>
      <c r="P81">
        <f t="shared" si="42"/>
        <v>2.7752098949297301</v>
      </c>
      <c r="Q81">
        <f t="shared" si="43"/>
        <v>6.337970366916687E-2</v>
      </c>
      <c r="R81">
        <f t="shared" si="44"/>
        <v>3.9684557408112359E-2</v>
      </c>
      <c r="S81">
        <f t="shared" si="45"/>
        <v>226.1174646176614</v>
      </c>
      <c r="T81">
        <f t="shared" si="46"/>
        <v>33.883428367304674</v>
      </c>
      <c r="U81">
        <f t="shared" si="47"/>
        <v>32.597250000000003</v>
      </c>
      <c r="V81">
        <f t="shared" si="48"/>
        <v>4.9388983141901566</v>
      </c>
      <c r="W81">
        <f t="shared" si="49"/>
        <v>69.549900227388676</v>
      </c>
      <c r="X81">
        <f t="shared" si="50"/>
        <v>3.4644175583480097</v>
      </c>
      <c r="Y81">
        <f t="shared" si="51"/>
        <v>4.981197021162262</v>
      </c>
      <c r="Z81">
        <f t="shared" si="52"/>
        <v>1.4744807558421469</v>
      </c>
      <c r="AA81">
        <f t="shared" si="53"/>
        <v>-42.360626818474117</v>
      </c>
      <c r="AB81">
        <f t="shared" si="54"/>
        <v>22.653901554463463</v>
      </c>
      <c r="AC81">
        <f t="shared" si="55"/>
        <v>1.8635002679702863</v>
      </c>
      <c r="AD81">
        <f t="shared" si="56"/>
        <v>208.27423962162104</v>
      </c>
      <c r="AE81">
        <f t="shared" si="57"/>
        <v>15.865146706229973</v>
      </c>
      <c r="AF81">
        <f t="shared" si="58"/>
        <v>0.95125635434431022</v>
      </c>
      <c r="AG81">
        <f t="shared" si="59"/>
        <v>5.2314358609018052</v>
      </c>
      <c r="AH81">
        <v>440.35032622141819</v>
      </c>
      <c r="AI81">
        <v>428.91738181818192</v>
      </c>
      <c r="AJ81">
        <v>1.707625534894939</v>
      </c>
      <c r="AK81">
        <v>61.475398606937702</v>
      </c>
      <c r="AL81">
        <f t="shared" si="60"/>
        <v>0.9605584312579164</v>
      </c>
      <c r="AM81">
        <v>33.282940316502092</v>
      </c>
      <c r="AN81">
        <v>34.139005454545448</v>
      </c>
      <c r="AO81">
        <v>4.2407473528784593E-5</v>
      </c>
      <c r="AP81">
        <v>100.62965961316399</v>
      </c>
      <c r="AQ81">
        <v>358</v>
      </c>
      <c r="AR81">
        <v>55</v>
      </c>
      <c r="AS81">
        <f t="shared" si="61"/>
        <v>1</v>
      </c>
      <c r="AT81">
        <f t="shared" si="62"/>
        <v>0</v>
      </c>
      <c r="AU81">
        <f t="shared" si="63"/>
        <v>47586.345912156903</v>
      </c>
      <c r="AV81">
        <f t="shared" si="64"/>
        <v>1199.9962499999999</v>
      </c>
      <c r="AW81">
        <f t="shared" si="65"/>
        <v>1025.9233075739178</v>
      </c>
      <c r="AX81">
        <f t="shared" si="66"/>
        <v>0.85493876132856061</v>
      </c>
      <c r="AY81">
        <f t="shared" si="67"/>
        <v>0.1884318093641221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1675361927.6875</v>
      </c>
      <c r="BF81">
        <v>411.28674999999998</v>
      </c>
      <c r="BG81">
        <v>426.29137500000002</v>
      </c>
      <c r="BH81">
        <v>34.135199999999998</v>
      </c>
      <c r="BI81">
        <v>33.287162500000001</v>
      </c>
      <c r="BJ81">
        <v>416.53500000000003</v>
      </c>
      <c r="BK81">
        <v>33.8562625</v>
      </c>
      <c r="BL81">
        <v>650.05499999999995</v>
      </c>
      <c r="BM81">
        <v>101.39100000000001</v>
      </c>
      <c r="BN81">
        <v>0.1000578625</v>
      </c>
      <c r="BO81">
        <v>32.748662500000002</v>
      </c>
      <c r="BP81">
        <v>32.597250000000003</v>
      </c>
      <c r="BQ81">
        <v>999.9</v>
      </c>
      <c r="BR81">
        <v>0</v>
      </c>
      <c r="BS81">
        <v>0</v>
      </c>
      <c r="BT81">
        <v>9019.61</v>
      </c>
      <c r="BU81">
        <v>0</v>
      </c>
      <c r="BV81">
        <v>132.72975</v>
      </c>
      <c r="BW81">
        <v>-15.004687499999999</v>
      </c>
      <c r="BX81">
        <v>425.82224999999988</v>
      </c>
      <c r="BY81">
        <v>440.97</v>
      </c>
      <c r="BZ81">
        <v>0.848031125</v>
      </c>
      <c r="CA81">
        <v>426.29137500000002</v>
      </c>
      <c r="CB81">
        <v>33.287162500000001</v>
      </c>
      <c r="CC81">
        <v>3.4610025000000002</v>
      </c>
      <c r="CD81">
        <v>3.3750200000000001</v>
      </c>
      <c r="CE81">
        <v>26.429637499999998</v>
      </c>
      <c r="CF81">
        <v>26.003812499999999</v>
      </c>
      <c r="CG81">
        <v>1199.9962499999999</v>
      </c>
      <c r="CH81">
        <v>0.49995800000000001</v>
      </c>
      <c r="CI81">
        <v>0.50004199999999999</v>
      </c>
      <c r="CJ81">
        <v>0</v>
      </c>
      <c r="CK81">
        <v>1052.7774999999999</v>
      </c>
      <c r="CL81">
        <v>4.9990899999999998</v>
      </c>
      <c r="CM81">
        <v>11499.362499999999</v>
      </c>
      <c r="CN81">
        <v>9557.6787499999991</v>
      </c>
      <c r="CO81">
        <v>41.936999999999998</v>
      </c>
      <c r="CP81">
        <v>43.936999999999998</v>
      </c>
      <c r="CQ81">
        <v>42.686999999999998</v>
      </c>
      <c r="CR81">
        <v>43.125</v>
      </c>
      <c r="CS81">
        <v>43.311999999999998</v>
      </c>
      <c r="CT81">
        <v>597.45000000000005</v>
      </c>
      <c r="CU81">
        <v>597.54999999999995</v>
      </c>
      <c r="CV81">
        <v>0</v>
      </c>
      <c r="CW81">
        <v>1675361948.5</v>
      </c>
      <c r="CX81">
        <v>0</v>
      </c>
      <c r="CY81">
        <v>1675353449.5</v>
      </c>
      <c r="CZ81" t="s">
        <v>356</v>
      </c>
      <c r="DA81">
        <v>1675353449.5</v>
      </c>
      <c r="DB81">
        <v>1675353444</v>
      </c>
      <c r="DC81">
        <v>1</v>
      </c>
      <c r="DD81">
        <v>8.2000000000000003E-2</v>
      </c>
      <c r="DE81">
        <v>2.5000000000000001E-2</v>
      </c>
      <c r="DF81">
        <v>-5.3170000000000002</v>
      </c>
      <c r="DG81">
        <v>0.30099999999999999</v>
      </c>
      <c r="DH81">
        <v>415</v>
      </c>
      <c r="DI81">
        <v>32</v>
      </c>
      <c r="DJ81">
        <v>0.41</v>
      </c>
      <c r="DK81">
        <v>0.21</v>
      </c>
      <c r="DL81">
        <v>-14.79952926829268</v>
      </c>
      <c r="DM81">
        <v>-1.554048083623693</v>
      </c>
      <c r="DN81">
        <v>0.1578674949843549</v>
      </c>
      <c r="DO81">
        <v>0</v>
      </c>
      <c r="DP81">
        <v>0.84652965853658535</v>
      </c>
      <c r="DQ81">
        <v>1.527284320557503E-2</v>
      </c>
      <c r="DR81">
        <v>2.2269895419575001E-3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369</v>
      </c>
      <c r="EA81">
        <v>3.29779</v>
      </c>
      <c r="EB81">
        <v>2.6254300000000002</v>
      </c>
      <c r="EC81">
        <v>0.102558</v>
      </c>
      <c r="ED81">
        <v>0.10353999999999999</v>
      </c>
      <c r="EE81">
        <v>0.14009099999999999</v>
      </c>
      <c r="EF81">
        <v>0.13661999999999999</v>
      </c>
      <c r="EG81">
        <v>27106.5</v>
      </c>
      <c r="EH81">
        <v>27539.5</v>
      </c>
      <c r="EI81">
        <v>28096.3</v>
      </c>
      <c r="EJ81">
        <v>29561.200000000001</v>
      </c>
      <c r="EK81">
        <v>33250.6</v>
      </c>
      <c r="EL81">
        <v>35436.199999999997</v>
      </c>
      <c r="EM81">
        <v>39661.800000000003</v>
      </c>
      <c r="EN81">
        <v>42254.9</v>
      </c>
      <c r="EO81">
        <v>1.5380499999999999</v>
      </c>
      <c r="EP81">
        <v>2.2131799999999999</v>
      </c>
      <c r="EQ81">
        <v>0.13183800000000001</v>
      </c>
      <c r="ER81">
        <v>0</v>
      </c>
      <c r="ES81">
        <v>30.453099999999999</v>
      </c>
      <c r="ET81">
        <v>999.9</v>
      </c>
      <c r="EU81">
        <v>73.900000000000006</v>
      </c>
      <c r="EV81">
        <v>33.299999999999997</v>
      </c>
      <c r="EW81">
        <v>37.452500000000001</v>
      </c>
      <c r="EX81">
        <v>57.130800000000001</v>
      </c>
      <c r="EY81">
        <v>-3.7179500000000001</v>
      </c>
      <c r="EZ81">
        <v>2</v>
      </c>
      <c r="FA81">
        <v>0.36201699999999998</v>
      </c>
      <c r="FB81">
        <v>-4.1663899999999997E-2</v>
      </c>
      <c r="FC81">
        <v>20.273900000000001</v>
      </c>
      <c r="FD81">
        <v>5.2202799999999998</v>
      </c>
      <c r="FE81">
        <v>12.0046</v>
      </c>
      <c r="FF81">
        <v>4.9872500000000004</v>
      </c>
      <c r="FG81">
        <v>3.2845</v>
      </c>
      <c r="FH81">
        <v>9999</v>
      </c>
      <c r="FI81">
        <v>9999</v>
      </c>
      <c r="FJ81">
        <v>9999</v>
      </c>
      <c r="FK81">
        <v>999.9</v>
      </c>
      <c r="FL81">
        <v>1.86582</v>
      </c>
      <c r="FM81">
        <v>1.8621799999999999</v>
      </c>
      <c r="FN81">
        <v>1.86422</v>
      </c>
      <c r="FO81">
        <v>1.86033</v>
      </c>
      <c r="FP81">
        <v>1.8609800000000001</v>
      </c>
      <c r="FQ81">
        <v>1.86019</v>
      </c>
      <c r="FR81">
        <v>1.86188</v>
      </c>
      <c r="FS81">
        <v>1.8584700000000001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-5.2590000000000003</v>
      </c>
      <c r="GH81">
        <v>0.27889999999999998</v>
      </c>
      <c r="GI81">
        <v>-3.8812981962806838</v>
      </c>
      <c r="GJ81">
        <v>-3.9744887815693084E-3</v>
      </c>
      <c r="GK81">
        <v>1.847162108954052E-6</v>
      </c>
      <c r="GL81">
        <v>-4.4217609294687878E-10</v>
      </c>
      <c r="GM81">
        <v>-3.5710143375135749E-2</v>
      </c>
      <c r="GN81">
        <v>-2.5986294017825021E-3</v>
      </c>
      <c r="GO81">
        <v>9.7579789506272807E-4</v>
      </c>
      <c r="GP81">
        <v>-1.8446741173202889E-5</v>
      </c>
      <c r="GQ81">
        <v>6</v>
      </c>
      <c r="GR81">
        <v>2080</v>
      </c>
      <c r="GS81">
        <v>4</v>
      </c>
      <c r="GT81">
        <v>32</v>
      </c>
      <c r="GU81">
        <v>141.30000000000001</v>
      </c>
      <c r="GV81">
        <v>141.4</v>
      </c>
      <c r="GW81">
        <v>1.41113</v>
      </c>
      <c r="GX81">
        <v>2.5500500000000001</v>
      </c>
      <c r="GY81">
        <v>2.04956</v>
      </c>
      <c r="GZ81">
        <v>2.6122999999999998</v>
      </c>
      <c r="HA81">
        <v>2.1972700000000001</v>
      </c>
      <c r="HB81">
        <v>2.3278799999999999</v>
      </c>
      <c r="HC81">
        <v>38.403399999999998</v>
      </c>
      <c r="HD81">
        <v>14.175800000000001</v>
      </c>
      <c r="HE81">
        <v>18</v>
      </c>
      <c r="HF81">
        <v>280.375</v>
      </c>
      <c r="HG81">
        <v>761.03</v>
      </c>
      <c r="HH81">
        <v>31.0015</v>
      </c>
      <c r="HI81">
        <v>32.093000000000004</v>
      </c>
      <c r="HJ81">
        <v>30.000499999999999</v>
      </c>
      <c r="HK81">
        <v>31.979800000000001</v>
      </c>
      <c r="HL81">
        <v>31.943200000000001</v>
      </c>
      <c r="HM81">
        <v>28.228200000000001</v>
      </c>
      <c r="HN81">
        <v>15.196</v>
      </c>
      <c r="HO81">
        <v>100</v>
      </c>
      <c r="HP81">
        <v>31</v>
      </c>
      <c r="HQ81">
        <v>444.93</v>
      </c>
      <c r="HR81">
        <v>33.504300000000001</v>
      </c>
      <c r="HS81">
        <v>99.007400000000004</v>
      </c>
      <c r="HT81">
        <v>97.983900000000006</v>
      </c>
    </row>
    <row r="82" spans="1:228" x14ac:dyDescent="0.2">
      <c r="A82">
        <v>67</v>
      </c>
      <c r="B82">
        <v>1675361934</v>
      </c>
      <c r="C82">
        <v>263.5</v>
      </c>
      <c r="D82" t="s">
        <v>493</v>
      </c>
      <c r="E82" t="s">
        <v>494</v>
      </c>
      <c r="F82">
        <v>4</v>
      </c>
      <c r="G82">
        <v>1675361932</v>
      </c>
      <c r="H82">
        <f t="shared" si="34"/>
        <v>9.4681204447473043E-4</v>
      </c>
      <c r="I82">
        <f t="shared" si="35"/>
        <v>0.94681204447473044</v>
      </c>
      <c r="J82">
        <f t="shared" si="36"/>
        <v>5.4367865575690146</v>
      </c>
      <c r="K82">
        <f t="shared" si="37"/>
        <v>418.41814285714281</v>
      </c>
      <c r="L82">
        <f t="shared" si="38"/>
        <v>271.18912334892093</v>
      </c>
      <c r="M82">
        <f t="shared" si="39"/>
        <v>27.522704439716684</v>
      </c>
      <c r="N82">
        <f t="shared" si="40"/>
        <v>42.464825786008483</v>
      </c>
      <c r="O82">
        <f t="shared" si="41"/>
        <v>6.3310958285343569E-2</v>
      </c>
      <c r="P82">
        <f t="shared" si="42"/>
        <v>2.7744769616723306</v>
      </c>
      <c r="Q82">
        <f t="shared" si="43"/>
        <v>6.2519182348670058E-2</v>
      </c>
      <c r="R82">
        <f t="shared" si="44"/>
        <v>3.9144801817061405E-2</v>
      </c>
      <c r="S82">
        <f t="shared" si="45"/>
        <v>226.11601705518154</v>
      </c>
      <c r="T82">
        <f t="shared" si="46"/>
        <v>33.895057642502245</v>
      </c>
      <c r="U82">
        <f t="shared" si="47"/>
        <v>32.595514285714287</v>
      </c>
      <c r="V82">
        <f t="shared" si="48"/>
        <v>4.9384152417226899</v>
      </c>
      <c r="W82">
        <f t="shared" si="49"/>
        <v>69.533032485892193</v>
      </c>
      <c r="X82">
        <f t="shared" si="50"/>
        <v>3.4650639148979501</v>
      </c>
      <c r="Y82">
        <f t="shared" si="51"/>
        <v>4.983334957526826</v>
      </c>
      <c r="Z82">
        <f t="shared" si="52"/>
        <v>1.4733513268247398</v>
      </c>
      <c r="AA82">
        <f t="shared" si="53"/>
        <v>-41.754411161335611</v>
      </c>
      <c r="AB82">
        <f t="shared" si="54"/>
        <v>24.047804749024646</v>
      </c>
      <c r="AC82">
        <f t="shared" si="55"/>
        <v>1.9787419029193993</v>
      </c>
      <c r="AD82">
        <f t="shared" si="56"/>
        <v>210.38815254578998</v>
      </c>
      <c r="AE82">
        <f t="shared" si="57"/>
        <v>16.013821023565708</v>
      </c>
      <c r="AF82">
        <f t="shared" si="58"/>
        <v>0.92735170131227751</v>
      </c>
      <c r="AG82">
        <f t="shared" si="59"/>
        <v>5.4367865575690146</v>
      </c>
      <c r="AH82">
        <v>447.3399157899027</v>
      </c>
      <c r="AI82">
        <v>435.74251515151491</v>
      </c>
      <c r="AJ82">
        <v>1.698875714689881</v>
      </c>
      <c r="AK82">
        <v>61.475398606937702</v>
      </c>
      <c r="AL82">
        <f t="shared" si="60"/>
        <v>0.94681204447473044</v>
      </c>
      <c r="AM82">
        <v>33.301761656569553</v>
      </c>
      <c r="AN82">
        <v>34.145843030303013</v>
      </c>
      <c r="AO82">
        <v>1.5384941847891969E-5</v>
      </c>
      <c r="AP82">
        <v>100.62965961316399</v>
      </c>
      <c r="AQ82">
        <v>358</v>
      </c>
      <c r="AR82">
        <v>55</v>
      </c>
      <c r="AS82">
        <f t="shared" si="61"/>
        <v>1</v>
      </c>
      <c r="AT82">
        <f t="shared" si="62"/>
        <v>0</v>
      </c>
      <c r="AU82">
        <f t="shared" si="63"/>
        <v>47564.924879021513</v>
      </c>
      <c r="AV82">
        <f t="shared" si="64"/>
        <v>1199.988571428572</v>
      </c>
      <c r="AW82">
        <f t="shared" si="65"/>
        <v>1025.9167425156386</v>
      </c>
      <c r="AX82">
        <f t="shared" si="66"/>
        <v>0.85493876103694633</v>
      </c>
      <c r="AY82">
        <f t="shared" si="67"/>
        <v>0.18843180880130644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1675361932</v>
      </c>
      <c r="BF82">
        <v>418.41814285714281</v>
      </c>
      <c r="BG82">
        <v>433.55900000000008</v>
      </c>
      <c r="BH82">
        <v>34.142271428571433</v>
      </c>
      <c r="BI82">
        <v>33.315442857142862</v>
      </c>
      <c r="BJ82">
        <v>423.68557142857151</v>
      </c>
      <c r="BK82">
        <v>33.863300000000002</v>
      </c>
      <c r="BL82">
        <v>649.97014285714283</v>
      </c>
      <c r="BM82">
        <v>101.389</v>
      </c>
      <c r="BN82">
        <v>9.9968657142857159E-2</v>
      </c>
      <c r="BO82">
        <v>32.756285714285717</v>
      </c>
      <c r="BP82">
        <v>32.595514285714287</v>
      </c>
      <c r="BQ82">
        <v>999.89999999999986</v>
      </c>
      <c r="BR82">
        <v>0</v>
      </c>
      <c r="BS82">
        <v>0</v>
      </c>
      <c r="BT82">
        <v>9015.8942857142847</v>
      </c>
      <c r="BU82">
        <v>0</v>
      </c>
      <c r="BV82">
        <v>125.34571428571429</v>
      </c>
      <c r="BW82">
        <v>-15.14071428571429</v>
      </c>
      <c r="BX82">
        <v>433.2088571428572</v>
      </c>
      <c r="BY82">
        <v>448.50099999999992</v>
      </c>
      <c r="BZ82">
        <v>0.8268118571428571</v>
      </c>
      <c r="CA82">
        <v>433.55900000000008</v>
      </c>
      <c r="CB82">
        <v>33.315442857142862</v>
      </c>
      <c r="CC82">
        <v>3.461652857142858</v>
      </c>
      <c r="CD82">
        <v>3.3778242857142859</v>
      </c>
      <c r="CE82">
        <v>26.432842857142859</v>
      </c>
      <c r="CF82">
        <v>26.017842857142849</v>
      </c>
      <c r="CG82">
        <v>1199.988571428572</v>
      </c>
      <c r="CH82">
        <v>0.49995800000000001</v>
      </c>
      <c r="CI82">
        <v>0.50004199999999999</v>
      </c>
      <c r="CJ82">
        <v>0</v>
      </c>
      <c r="CK82">
        <v>1051.9271428571431</v>
      </c>
      <c r="CL82">
        <v>4.9990899999999998</v>
      </c>
      <c r="CM82">
        <v>11493.7</v>
      </c>
      <c r="CN82">
        <v>9557.6242857142843</v>
      </c>
      <c r="CO82">
        <v>41.936999999999998</v>
      </c>
      <c r="CP82">
        <v>43.936999999999998</v>
      </c>
      <c r="CQ82">
        <v>42.669285714285706</v>
      </c>
      <c r="CR82">
        <v>43.142714285714291</v>
      </c>
      <c r="CS82">
        <v>43.330000000000013</v>
      </c>
      <c r="CT82">
        <v>597.44714285714269</v>
      </c>
      <c r="CU82">
        <v>597.54714285714283</v>
      </c>
      <c r="CV82">
        <v>0</v>
      </c>
      <c r="CW82">
        <v>1675361952.0999999</v>
      </c>
      <c r="CX82">
        <v>0</v>
      </c>
      <c r="CY82">
        <v>1675353449.5</v>
      </c>
      <c r="CZ82" t="s">
        <v>356</v>
      </c>
      <c r="DA82">
        <v>1675353449.5</v>
      </c>
      <c r="DB82">
        <v>1675353444</v>
      </c>
      <c r="DC82">
        <v>1</v>
      </c>
      <c r="DD82">
        <v>8.2000000000000003E-2</v>
      </c>
      <c r="DE82">
        <v>2.5000000000000001E-2</v>
      </c>
      <c r="DF82">
        <v>-5.3170000000000002</v>
      </c>
      <c r="DG82">
        <v>0.30099999999999999</v>
      </c>
      <c r="DH82">
        <v>415</v>
      </c>
      <c r="DI82">
        <v>32</v>
      </c>
      <c r="DJ82">
        <v>0.41</v>
      </c>
      <c r="DK82">
        <v>0.21</v>
      </c>
      <c r="DL82">
        <v>-14.90214146341463</v>
      </c>
      <c r="DM82">
        <v>-1.594156097560979</v>
      </c>
      <c r="DN82">
        <v>0.16044902385616119</v>
      </c>
      <c r="DO82">
        <v>0</v>
      </c>
      <c r="DP82">
        <v>0.84410565853658526</v>
      </c>
      <c r="DQ82">
        <v>-3.496049477351635E-2</v>
      </c>
      <c r="DR82">
        <v>7.0755139108700012E-3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369</v>
      </c>
      <c r="EA82">
        <v>3.2976100000000002</v>
      </c>
      <c r="EB82">
        <v>2.62547</v>
      </c>
      <c r="EC82">
        <v>0.10377400000000001</v>
      </c>
      <c r="ED82">
        <v>0.104758</v>
      </c>
      <c r="EE82">
        <v>0.14010600000000001</v>
      </c>
      <c r="EF82">
        <v>0.13671800000000001</v>
      </c>
      <c r="EG82">
        <v>27069.5</v>
      </c>
      <c r="EH82">
        <v>27502</v>
      </c>
      <c r="EI82">
        <v>28096.1</v>
      </c>
      <c r="EJ82">
        <v>29561.200000000001</v>
      </c>
      <c r="EK82">
        <v>33250.1</v>
      </c>
      <c r="EL82">
        <v>35432.199999999997</v>
      </c>
      <c r="EM82">
        <v>39661.800000000003</v>
      </c>
      <c r="EN82">
        <v>42254.8</v>
      </c>
      <c r="EO82">
        <v>1.53698</v>
      </c>
      <c r="EP82">
        <v>2.2133799999999999</v>
      </c>
      <c r="EQ82">
        <v>0.13150300000000001</v>
      </c>
      <c r="ER82">
        <v>0</v>
      </c>
      <c r="ES82">
        <v>30.467600000000001</v>
      </c>
      <c r="ET82">
        <v>999.9</v>
      </c>
      <c r="EU82">
        <v>73.900000000000006</v>
      </c>
      <c r="EV82">
        <v>33.299999999999997</v>
      </c>
      <c r="EW82">
        <v>37.448399999999999</v>
      </c>
      <c r="EX82">
        <v>57.460799999999999</v>
      </c>
      <c r="EY82">
        <v>-3.6618599999999999</v>
      </c>
      <c r="EZ82">
        <v>2</v>
      </c>
      <c r="FA82">
        <v>0.362315</v>
      </c>
      <c r="FB82">
        <v>-3.6772899999999997E-2</v>
      </c>
      <c r="FC82">
        <v>20.273900000000001</v>
      </c>
      <c r="FD82">
        <v>5.2199900000000001</v>
      </c>
      <c r="FE82">
        <v>12.004300000000001</v>
      </c>
      <c r="FF82">
        <v>4.9867999999999997</v>
      </c>
      <c r="FG82">
        <v>3.2844500000000001</v>
      </c>
      <c r="FH82">
        <v>9999</v>
      </c>
      <c r="FI82">
        <v>9999</v>
      </c>
      <c r="FJ82">
        <v>9999</v>
      </c>
      <c r="FK82">
        <v>999.9</v>
      </c>
      <c r="FL82">
        <v>1.8658300000000001</v>
      </c>
      <c r="FM82">
        <v>1.8621799999999999</v>
      </c>
      <c r="FN82">
        <v>1.8642000000000001</v>
      </c>
      <c r="FO82">
        <v>1.86033</v>
      </c>
      <c r="FP82">
        <v>1.86097</v>
      </c>
      <c r="FQ82">
        <v>1.86019</v>
      </c>
      <c r="FR82">
        <v>1.86188</v>
      </c>
      <c r="FS82">
        <v>1.8584499999999999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-5.2750000000000004</v>
      </c>
      <c r="GH82">
        <v>0.27900000000000003</v>
      </c>
      <c r="GI82">
        <v>-3.8812981962806838</v>
      </c>
      <c r="GJ82">
        <v>-3.9744887815693084E-3</v>
      </c>
      <c r="GK82">
        <v>1.847162108954052E-6</v>
      </c>
      <c r="GL82">
        <v>-4.4217609294687878E-10</v>
      </c>
      <c r="GM82">
        <v>-3.5710143375135749E-2</v>
      </c>
      <c r="GN82">
        <v>-2.5986294017825021E-3</v>
      </c>
      <c r="GO82">
        <v>9.7579789506272807E-4</v>
      </c>
      <c r="GP82">
        <v>-1.8446741173202889E-5</v>
      </c>
      <c r="GQ82">
        <v>6</v>
      </c>
      <c r="GR82">
        <v>2080</v>
      </c>
      <c r="GS82">
        <v>4</v>
      </c>
      <c r="GT82">
        <v>32</v>
      </c>
      <c r="GU82">
        <v>141.4</v>
      </c>
      <c r="GV82">
        <v>141.5</v>
      </c>
      <c r="GW82">
        <v>1.42822</v>
      </c>
      <c r="GX82">
        <v>2.5537100000000001</v>
      </c>
      <c r="GY82">
        <v>2.04834</v>
      </c>
      <c r="GZ82">
        <v>2.6122999999999998</v>
      </c>
      <c r="HA82">
        <v>2.1972700000000001</v>
      </c>
      <c r="HB82">
        <v>2.32178</v>
      </c>
      <c r="HC82">
        <v>38.403399999999998</v>
      </c>
      <c r="HD82">
        <v>14.1671</v>
      </c>
      <c r="HE82">
        <v>18</v>
      </c>
      <c r="HF82">
        <v>279.94400000000002</v>
      </c>
      <c r="HG82">
        <v>761.29700000000003</v>
      </c>
      <c r="HH82">
        <v>31.0015</v>
      </c>
      <c r="HI82">
        <v>32.098700000000001</v>
      </c>
      <c r="HJ82">
        <v>30.000499999999999</v>
      </c>
      <c r="HK82">
        <v>31.984000000000002</v>
      </c>
      <c r="HL82">
        <v>31.948799999999999</v>
      </c>
      <c r="HM82">
        <v>28.581199999999999</v>
      </c>
      <c r="HN82">
        <v>14.6128</v>
      </c>
      <c r="HO82">
        <v>100</v>
      </c>
      <c r="HP82">
        <v>31</v>
      </c>
      <c r="HQ82">
        <v>451.61</v>
      </c>
      <c r="HR82">
        <v>33.561100000000003</v>
      </c>
      <c r="HS82">
        <v>99.007199999999997</v>
      </c>
      <c r="HT82">
        <v>97.983800000000002</v>
      </c>
    </row>
    <row r="83" spans="1:228" x14ac:dyDescent="0.2">
      <c r="A83">
        <v>68</v>
      </c>
      <c r="B83">
        <v>1675361938</v>
      </c>
      <c r="C83">
        <v>267.5</v>
      </c>
      <c r="D83" t="s">
        <v>495</v>
      </c>
      <c r="E83" t="s">
        <v>496</v>
      </c>
      <c r="F83">
        <v>4</v>
      </c>
      <c r="G83">
        <v>1675361935.6875</v>
      </c>
      <c r="H83">
        <f t="shared" si="34"/>
        <v>9.2599316165793526E-4</v>
      </c>
      <c r="I83">
        <f t="shared" si="35"/>
        <v>0.92599316165793522</v>
      </c>
      <c r="J83">
        <f t="shared" si="36"/>
        <v>5.4165521172746214</v>
      </c>
      <c r="K83">
        <f t="shared" si="37"/>
        <v>424.45012500000001</v>
      </c>
      <c r="L83">
        <f t="shared" si="38"/>
        <v>274.25991340282155</v>
      </c>
      <c r="M83">
        <f t="shared" si="39"/>
        <v>27.834531516184423</v>
      </c>
      <c r="N83">
        <f t="shared" si="40"/>
        <v>43.077277443781817</v>
      </c>
      <c r="O83">
        <f t="shared" si="41"/>
        <v>6.1797522274784952E-2</v>
      </c>
      <c r="P83">
        <f t="shared" si="42"/>
        <v>2.7724340823760887</v>
      </c>
      <c r="Q83">
        <f t="shared" si="43"/>
        <v>6.104235634358747E-2</v>
      </c>
      <c r="R83">
        <f t="shared" si="44"/>
        <v>3.8218552427645949E-2</v>
      </c>
      <c r="S83">
        <f t="shared" si="45"/>
        <v>226.11657553204068</v>
      </c>
      <c r="T83">
        <f t="shared" si="46"/>
        <v>33.906346358202761</v>
      </c>
      <c r="U83">
        <f t="shared" si="47"/>
        <v>32.609200000000001</v>
      </c>
      <c r="V83">
        <f t="shared" si="48"/>
        <v>4.9422252751269848</v>
      </c>
      <c r="W83">
        <f t="shared" si="49"/>
        <v>69.54167121900025</v>
      </c>
      <c r="X83">
        <f t="shared" si="50"/>
        <v>3.4664385066651446</v>
      </c>
      <c r="Y83">
        <f t="shared" si="51"/>
        <v>4.9846925532586868</v>
      </c>
      <c r="Z83">
        <f t="shared" si="52"/>
        <v>1.4757867684618402</v>
      </c>
      <c r="AA83">
        <f t="shared" si="53"/>
        <v>-40.836298429114947</v>
      </c>
      <c r="AB83">
        <f t="shared" si="54"/>
        <v>22.707844809888176</v>
      </c>
      <c r="AC83">
        <f t="shared" si="55"/>
        <v>1.8700318383695014</v>
      </c>
      <c r="AD83">
        <f t="shared" si="56"/>
        <v>209.85815375118341</v>
      </c>
      <c r="AE83">
        <f t="shared" si="57"/>
        <v>16.152102983826712</v>
      </c>
      <c r="AF83">
        <f t="shared" si="58"/>
        <v>0.89183051947536462</v>
      </c>
      <c r="AG83">
        <f t="shared" si="59"/>
        <v>5.4165521172746214</v>
      </c>
      <c r="AH83">
        <v>454.26269142671589</v>
      </c>
      <c r="AI83">
        <v>442.59383636363623</v>
      </c>
      <c r="AJ83">
        <v>1.7231856440509921</v>
      </c>
      <c r="AK83">
        <v>61.475398606937702</v>
      </c>
      <c r="AL83">
        <f t="shared" si="60"/>
        <v>0.92599316165793522</v>
      </c>
      <c r="AM83">
        <v>33.339836036198548</v>
      </c>
      <c r="AN83">
        <v>34.164617575757582</v>
      </c>
      <c r="AO83">
        <v>1.202422302231392E-4</v>
      </c>
      <c r="AP83">
        <v>100.62965961316399</v>
      </c>
      <c r="AQ83">
        <v>357</v>
      </c>
      <c r="AR83">
        <v>55</v>
      </c>
      <c r="AS83">
        <f t="shared" si="61"/>
        <v>1</v>
      </c>
      <c r="AT83">
        <f t="shared" si="62"/>
        <v>0</v>
      </c>
      <c r="AU83">
        <f t="shared" si="63"/>
        <v>47507.833251689575</v>
      </c>
      <c r="AV83">
        <f t="shared" si="64"/>
        <v>1199.99</v>
      </c>
      <c r="AW83">
        <f t="shared" si="65"/>
        <v>1025.9181137471712</v>
      </c>
      <c r="AX83">
        <f t="shared" si="66"/>
        <v>0.85493888594669232</v>
      </c>
      <c r="AY83">
        <f t="shared" si="67"/>
        <v>0.1884320498771162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1675361935.6875</v>
      </c>
      <c r="BF83">
        <v>424.45012500000001</v>
      </c>
      <c r="BG83">
        <v>439.70850000000002</v>
      </c>
      <c r="BH83">
        <v>34.1556</v>
      </c>
      <c r="BI83">
        <v>33.360525000000003</v>
      </c>
      <c r="BJ83">
        <v>429.73337500000002</v>
      </c>
      <c r="BK83">
        <v>33.876624999999997</v>
      </c>
      <c r="BL83">
        <v>650.02887499999997</v>
      </c>
      <c r="BM83">
        <v>101.3895</v>
      </c>
      <c r="BN83">
        <v>0.1001095125</v>
      </c>
      <c r="BO83">
        <v>32.761125</v>
      </c>
      <c r="BP83">
        <v>32.609200000000001</v>
      </c>
      <c r="BQ83">
        <v>999.9</v>
      </c>
      <c r="BR83">
        <v>0</v>
      </c>
      <c r="BS83">
        <v>0</v>
      </c>
      <c r="BT83">
        <v>9005.0024999999987</v>
      </c>
      <c r="BU83">
        <v>0</v>
      </c>
      <c r="BV83">
        <v>119.960875</v>
      </c>
      <c r="BW83">
        <v>-15.2582875</v>
      </c>
      <c r="BX83">
        <v>439.460375</v>
      </c>
      <c r="BY83">
        <v>454.88375000000002</v>
      </c>
      <c r="BZ83">
        <v>0.79507450000000002</v>
      </c>
      <c r="CA83">
        <v>439.70850000000002</v>
      </c>
      <c r="CB83">
        <v>33.360525000000003</v>
      </c>
      <c r="CC83">
        <v>3.4630200000000002</v>
      </c>
      <c r="CD83">
        <v>3.3824074999999998</v>
      </c>
      <c r="CE83">
        <v>26.439525</v>
      </c>
      <c r="CF83">
        <v>26.040775</v>
      </c>
      <c r="CG83">
        <v>1199.99</v>
      </c>
      <c r="CH83">
        <v>0.49995450000000002</v>
      </c>
      <c r="CI83">
        <v>0.50004549999999992</v>
      </c>
      <c r="CJ83">
        <v>0</v>
      </c>
      <c r="CK83">
        <v>1051.625</v>
      </c>
      <c r="CL83">
        <v>4.9990899999999998</v>
      </c>
      <c r="CM83">
        <v>11488.875</v>
      </c>
      <c r="CN83">
        <v>9557.6212500000001</v>
      </c>
      <c r="CO83">
        <v>41.936999999999998</v>
      </c>
      <c r="CP83">
        <v>43.936999999999998</v>
      </c>
      <c r="CQ83">
        <v>42.686999999999998</v>
      </c>
      <c r="CR83">
        <v>43.179250000000003</v>
      </c>
      <c r="CS83">
        <v>43.311999999999998</v>
      </c>
      <c r="CT83">
        <v>597.44125000000008</v>
      </c>
      <c r="CU83">
        <v>597.55124999999998</v>
      </c>
      <c r="CV83">
        <v>0</v>
      </c>
      <c r="CW83">
        <v>1675361956.3</v>
      </c>
      <c r="CX83">
        <v>0</v>
      </c>
      <c r="CY83">
        <v>1675353449.5</v>
      </c>
      <c r="CZ83" t="s">
        <v>356</v>
      </c>
      <c r="DA83">
        <v>1675353449.5</v>
      </c>
      <c r="DB83">
        <v>1675353444</v>
      </c>
      <c r="DC83">
        <v>1</v>
      </c>
      <c r="DD83">
        <v>8.2000000000000003E-2</v>
      </c>
      <c r="DE83">
        <v>2.5000000000000001E-2</v>
      </c>
      <c r="DF83">
        <v>-5.3170000000000002</v>
      </c>
      <c r="DG83">
        <v>0.30099999999999999</v>
      </c>
      <c r="DH83">
        <v>415</v>
      </c>
      <c r="DI83">
        <v>32</v>
      </c>
      <c r="DJ83">
        <v>0.41</v>
      </c>
      <c r="DK83">
        <v>0.21</v>
      </c>
      <c r="DL83">
        <v>-15.01475853658537</v>
      </c>
      <c r="DM83">
        <v>-1.6376069686411141</v>
      </c>
      <c r="DN83">
        <v>0.16512168162963911</v>
      </c>
      <c r="DO83">
        <v>0</v>
      </c>
      <c r="DP83">
        <v>0.83515556097560983</v>
      </c>
      <c r="DQ83">
        <v>-0.15297025087107941</v>
      </c>
      <c r="DR83">
        <v>1.9392419287114691E-2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357</v>
      </c>
      <c r="EA83">
        <v>3.2977599999999998</v>
      </c>
      <c r="EB83">
        <v>2.6252900000000001</v>
      </c>
      <c r="EC83">
        <v>0.10499</v>
      </c>
      <c r="ED83">
        <v>0.10596</v>
      </c>
      <c r="EE83">
        <v>0.140156</v>
      </c>
      <c r="EF83">
        <v>0.13690099999999999</v>
      </c>
      <c r="EG83">
        <v>27032.7</v>
      </c>
      <c r="EH83">
        <v>27464.400000000001</v>
      </c>
      <c r="EI83">
        <v>28096.1</v>
      </c>
      <c r="EJ83">
        <v>29560.6</v>
      </c>
      <c r="EK83">
        <v>33248.300000000003</v>
      </c>
      <c r="EL83">
        <v>35424.1</v>
      </c>
      <c r="EM83">
        <v>39661.9</v>
      </c>
      <c r="EN83">
        <v>42254</v>
      </c>
      <c r="EO83">
        <v>1.5405</v>
      </c>
      <c r="EP83">
        <v>2.2131500000000002</v>
      </c>
      <c r="EQ83">
        <v>0.13172600000000001</v>
      </c>
      <c r="ER83">
        <v>0</v>
      </c>
      <c r="ES83">
        <v>30.482500000000002</v>
      </c>
      <c r="ET83">
        <v>999.9</v>
      </c>
      <c r="EU83">
        <v>73.900000000000006</v>
      </c>
      <c r="EV83">
        <v>33.299999999999997</v>
      </c>
      <c r="EW83">
        <v>37.450400000000002</v>
      </c>
      <c r="EX83">
        <v>57.130800000000001</v>
      </c>
      <c r="EY83">
        <v>-3.6899000000000002</v>
      </c>
      <c r="EZ83">
        <v>2</v>
      </c>
      <c r="FA83">
        <v>0.36268</v>
      </c>
      <c r="FB83">
        <v>-3.2568100000000003E-2</v>
      </c>
      <c r="FC83">
        <v>20.273800000000001</v>
      </c>
      <c r="FD83">
        <v>5.2201399999999998</v>
      </c>
      <c r="FE83">
        <v>12.004300000000001</v>
      </c>
      <c r="FF83">
        <v>4.98705</v>
      </c>
      <c r="FG83">
        <v>3.2844500000000001</v>
      </c>
      <c r="FH83">
        <v>9999</v>
      </c>
      <c r="FI83">
        <v>9999</v>
      </c>
      <c r="FJ83">
        <v>9999</v>
      </c>
      <c r="FK83">
        <v>999.9</v>
      </c>
      <c r="FL83">
        <v>1.8658300000000001</v>
      </c>
      <c r="FM83">
        <v>1.8621799999999999</v>
      </c>
      <c r="FN83">
        <v>1.8641799999999999</v>
      </c>
      <c r="FO83">
        <v>1.8603400000000001</v>
      </c>
      <c r="FP83">
        <v>1.86097</v>
      </c>
      <c r="FQ83">
        <v>1.8602000000000001</v>
      </c>
      <c r="FR83">
        <v>1.8618699999999999</v>
      </c>
      <c r="FS83">
        <v>1.85849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-5.2930000000000001</v>
      </c>
      <c r="GH83">
        <v>0.27889999999999998</v>
      </c>
      <c r="GI83">
        <v>-3.8812981962806838</v>
      </c>
      <c r="GJ83">
        <v>-3.9744887815693084E-3</v>
      </c>
      <c r="GK83">
        <v>1.847162108954052E-6</v>
      </c>
      <c r="GL83">
        <v>-4.4217609294687878E-10</v>
      </c>
      <c r="GM83">
        <v>-3.5710143375135749E-2</v>
      </c>
      <c r="GN83">
        <v>-2.5986294017825021E-3</v>
      </c>
      <c r="GO83">
        <v>9.7579789506272807E-4</v>
      </c>
      <c r="GP83">
        <v>-1.8446741173202889E-5</v>
      </c>
      <c r="GQ83">
        <v>6</v>
      </c>
      <c r="GR83">
        <v>2080</v>
      </c>
      <c r="GS83">
        <v>4</v>
      </c>
      <c r="GT83">
        <v>32</v>
      </c>
      <c r="GU83">
        <v>141.5</v>
      </c>
      <c r="GV83">
        <v>141.6</v>
      </c>
      <c r="GW83">
        <v>1.4453100000000001</v>
      </c>
      <c r="GX83">
        <v>2.5476100000000002</v>
      </c>
      <c r="GY83">
        <v>2.04834</v>
      </c>
      <c r="GZ83">
        <v>2.6122999999999998</v>
      </c>
      <c r="HA83">
        <v>2.1972700000000001</v>
      </c>
      <c r="HB83">
        <v>2.2827099999999998</v>
      </c>
      <c r="HC83">
        <v>38.403399999999998</v>
      </c>
      <c r="HD83">
        <v>14.175800000000001</v>
      </c>
      <c r="HE83">
        <v>18</v>
      </c>
      <c r="HF83">
        <v>281.43099999999998</v>
      </c>
      <c r="HG83">
        <v>761.13699999999994</v>
      </c>
      <c r="HH83">
        <v>31.001300000000001</v>
      </c>
      <c r="HI83">
        <v>32.103700000000003</v>
      </c>
      <c r="HJ83">
        <v>30.000499999999999</v>
      </c>
      <c r="HK83">
        <v>31.988399999999999</v>
      </c>
      <c r="HL83">
        <v>31.953299999999999</v>
      </c>
      <c r="HM83">
        <v>28.932500000000001</v>
      </c>
      <c r="HN83">
        <v>14.6128</v>
      </c>
      <c r="HO83">
        <v>100</v>
      </c>
      <c r="HP83">
        <v>31</v>
      </c>
      <c r="HQ83">
        <v>458.28899999999999</v>
      </c>
      <c r="HR83">
        <v>33.599299999999999</v>
      </c>
      <c r="HS83">
        <v>99.007300000000001</v>
      </c>
      <c r="HT83">
        <v>97.981800000000007</v>
      </c>
    </row>
    <row r="84" spans="1:228" x14ac:dyDescent="0.2">
      <c r="A84">
        <v>69</v>
      </c>
      <c r="B84">
        <v>1675361942</v>
      </c>
      <c r="C84">
        <v>271.5</v>
      </c>
      <c r="D84" t="s">
        <v>497</v>
      </c>
      <c r="E84" t="s">
        <v>498</v>
      </c>
      <c r="F84">
        <v>4</v>
      </c>
      <c r="G84">
        <v>1675361940</v>
      </c>
      <c r="H84">
        <f t="shared" si="34"/>
        <v>8.8855201495233432E-4</v>
      </c>
      <c r="I84">
        <f t="shared" si="35"/>
        <v>0.88855201495233427</v>
      </c>
      <c r="J84">
        <f t="shared" si="36"/>
        <v>5.5665375951540561</v>
      </c>
      <c r="K84">
        <f t="shared" si="37"/>
        <v>431.62871428571418</v>
      </c>
      <c r="L84">
        <f t="shared" si="38"/>
        <v>271.13136799138243</v>
      </c>
      <c r="M84">
        <f t="shared" si="39"/>
        <v>27.516347543289744</v>
      </c>
      <c r="N84">
        <f t="shared" si="40"/>
        <v>43.804764457672455</v>
      </c>
      <c r="O84">
        <f t="shared" si="41"/>
        <v>5.9199457734929149E-2</v>
      </c>
      <c r="P84">
        <f t="shared" si="42"/>
        <v>2.7759101454482469</v>
      </c>
      <c r="Q84">
        <f t="shared" si="43"/>
        <v>5.8506926855647012E-2</v>
      </c>
      <c r="R84">
        <f t="shared" si="44"/>
        <v>3.6628375324915668E-2</v>
      </c>
      <c r="S84">
        <f t="shared" si="45"/>
        <v>226.11883328784552</v>
      </c>
      <c r="T84">
        <f t="shared" si="46"/>
        <v>33.921113512366396</v>
      </c>
      <c r="U84">
        <f t="shared" si="47"/>
        <v>32.623542857142859</v>
      </c>
      <c r="V84">
        <f t="shared" si="48"/>
        <v>4.946220998834197</v>
      </c>
      <c r="W84">
        <f t="shared" si="49"/>
        <v>69.566448971647318</v>
      </c>
      <c r="X84">
        <f t="shared" si="50"/>
        <v>3.4688232517830255</v>
      </c>
      <c r="Y84">
        <f t="shared" si="51"/>
        <v>4.9863451463460322</v>
      </c>
      <c r="Z84">
        <f t="shared" si="52"/>
        <v>1.4773977470511714</v>
      </c>
      <c r="AA84">
        <f t="shared" si="53"/>
        <v>-39.185143859397947</v>
      </c>
      <c r="AB84">
        <f t="shared" si="54"/>
        <v>21.471197670397455</v>
      </c>
      <c r="AC84">
        <f t="shared" si="55"/>
        <v>1.7661528693135857</v>
      </c>
      <c r="AD84">
        <f t="shared" si="56"/>
        <v>210.1710399681586</v>
      </c>
      <c r="AE84">
        <f t="shared" si="57"/>
        <v>16.269275693099097</v>
      </c>
      <c r="AF84">
        <f t="shared" si="58"/>
        <v>0.83819637967171901</v>
      </c>
      <c r="AG84">
        <f t="shared" si="59"/>
        <v>5.5665375951540561</v>
      </c>
      <c r="AH84">
        <v>461.27852956043989</v>
      </c>
      <c r="AI84">
        <v>449.48031515151507</v>
      </c>
      <c r="AJ84">
        <v>1.719227033337289</v>
      </c>
      <c r="AK84">
        <v>61.475398606937702</v>
      </c>
      <c r="AL84">
        <f t="shared" si="60"/>
        <v>0.88855201495233427</v>
      </c>
      <c r="AM84">
        <v>33.411531007629577</v>
      </c>
      <c r="AN84">
        <v>34.192509090909091</v>
      </c>
      <c r="AO84">
        <v>1.8158226478237221E-3</v>
      </c>
      <c r="AP84">
        <v>100.62965961316399</v>
      </c>
      <c r="AQ84">
        <v>357</v>
      </c>
      <c r="AR84">
        <v>55</v>
      </c>
      <c r="AS84">
        <f t="shared" si="61"/>
        <v>1</v>
      </c>
      <c r="AT84">
        <f t="shared" si="62"/>
        <v>0</v>
      </c>
      <c r="AU84">
        <f t="shared" si="63"/>
        <v>47602.782515833183</v>
      </c>
      <c r="AV84">
        <f t="shared" si="64"/>
        <v>1200</v>
      </c>
      <c r="AW84">
        <f t="shared" si="65"/>
        <v>1025.9268566258268</v>
      </c>
      <c r="AX84">
        <f t="shared" si="66"/>
        <v>0.85493904718818892</v>
      </c>
      <c r="AY84">
        <f t="shared" si="67"/>
        <v>0.1884323610732046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1675361940</v>
      </c>
      <c r="BF84">
        <v>431.62871428571418</v>
      </c>
      <c r="BG84">
        <v>446.98100000000011</v>
      </c>
      <c r="BH84">
        <v>34.179928571428569</v>
      </c>
      <c r="BI84">
        <v>33.432628571428573</v>
      </c>
      <c r="BJ84">
        <v>436.93099999999998</v>
      </c>
      <c r="BK84">
        <v>33.900971428571417</v>
      </c>
      <c r="BL84">
        <v>649.97742857142862</v>
      </c>
      <c r="BM84">
        <v>101.3872857142857</v>
      </c>
      <c r="BN84">
        <v>9.985591428571429E-2</v>
      </c>
      <c r="BO84">
        <v>32.767014285714289</v>
      </c>
      <c r="BP84">
        <v>32.623542857142859</v>
      </c>
      <c r="BQ84">
        <v>999.89999999999986</v>
      </c>
      <c r="BR84">
        <v>0</v>
      </c>
      <c r="BS84">
        <v>0</v>
      </c>
      <c r="BT84">
        <v>9023.6614285714277</v>
      </c>
      <c r="BU84">
        <v>0</v>
      </c>
      <c r="BV84">
        <v>105.4644285714286</v>
      </c>
      <c r="BW84">
        <v>-15.35251428571428</v>
      </c>
      <c r="BX84">
        <v>446.90371428571427</v>
      </c>
      <c r="BY84">
        <v>462.44171428571428</v>
      </c>
      <c r="BZ84">
        <v>0.74727242857142862</v>
      </c>
      <c r="CA84">
        <v>446.98100000000011</v>
      </c>
      <c r="CB84">
        <v>33.432628571428573</v>
      </c>
      <c r="CC84">
        <v>3.4654099999999999</v>
      </c>
      <c r="CD84">
        <v>3.3896485714285709</v>
      </c>
      <c r="CE84">
        <v>26.451228571428569</v>
      </c>
      <c r="CF84">
        <v>26.076928571428571</v>
      </c>
      <c r="CG84">
        <v>1200</v>
      </c>
      <c r="CH84">
        <v>0.49995000000000001</v>
      </c>
      <c r="CI84">
        <v>0.50004999999999999</v>
      </c>
      <c r="CJ84">
        <v>0</v>
      </c>
      <c r="CK84">
        <v>1051.1228571428569</v>
      </c>
      <c r="CL84">
        <v>4.9990899999999998</v>
      </c>
      <c r="CM84">
        <v>11483.471428571431</v>
      </c>
      <c r="CN84">
        <v>9557.6771428571428</v>
      </c>
      <c r="CO84">
        <v>41.936999999999998</v>
      </c>
      <c r="CP84">
        <v>43.936999999999998</v>
      </c>
      <c r="CQ84">
        <v>42.686999999999998</v>
      </c>
      <c r="CR84">
        <v>43.186999999999998</v>
      </c>
      <c r="CS84">
        <v>43.330000000000013</v>
      </c>
      <c r="CT84">
        <v>597.43999999999994</v>
      </c>
      <c r="CU84">
        <v>597.56285714285707</v>
      </c>
      <c r="CV84">
        <v>0</v>
      </c>
      <c r="CW84">
        <v>1675361960.5</v>
      </c>
      <c r="CX84">
        <v>0</v>
      </c>
      <c r="CY84">
        <v>1675353449.5</v>
      </c>
      <c r="CZ84" t="s">
        <v>356</v>
      </c>
      <c r="DA84">
        <v>1675353449.5</v>
      </c>
      <c r="DB84">
        <v>1675353444</v>
      </c>
      <c r="DC84">
        <v>1</v>
      </c>
      <c r="DD84">
        <v>8.2000000000000003E-2</v>
      </c>
      <c r="DE84">
        <v>2.5000000000000001E-2</v>
      </c>
      <c r="DF84">
        <v>-5.3170000000000002</v>
      </c>
      <c r="DG84">
        <v>0.30099999999999999</v>
      </c>
      <c r="DH84">
        <v>415</v>
      </c>
      <c r="DI84">
        <v>32</v>
      </c>
      <c r="DJ84">
        <v>0.41</v>
      </c>
      <c r="DK84">
        <v>0.21</v>
      </c>
      <c r="DL84">
        <v>-15.12459756097561</v>
      </c>
      <c r="DM84">
        <v>-1.4975519163762969</v>
      </c>
      <c r="DN84">
        <v>0.15107317478755999</v>
      </c>
      <c r="DO84">
        <v>0</v>
      </c>
      <c r="DP84">
        <v>0.81724387804878051</v>
      </c>
      <c r="DQ84">
        <v>-0.3445399233449466</v>
      </c>
      <c r="DR84">
        <v>3.7102243672340267E-2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357</v>
      </c>
      <c r="EA84">
        <v>3.2977099999999999</v>
      </c>
      <c r="EB84">
        <v>2.6254200000000001</v>
      </c>
      <c r="EC84">
        <v>0.106201</v>
      </c>
      <c r="ED84">
        <v>0.107164</v>
      </c>
      <c r="EE84">
        <v>0.14024200000000001</v>
      </c>
      <c r="EF84">
        <v>0.137045</v>
      </c>
      <c r="EG84">
        <v>26996</v>
      </c>
      <c r="EH84">
        <v>27427</v>
      </c>
      <c r="EI84">
        <v>28096</v>
      </c>
      <c r="EJ84">
        <v>29560.2</v>
      </c>
      <c r="EK84">
        <v>33244.9</v>
      </c>
      <c r="EL84">
        <v>35417.599999999999</v>
      </c>
      <c r="EM84">
        <v>39661.699999999997</v>
      </c>
      <c r="EN84">
        <v>42253.3</v>
      </c>
      <c r="EO84">
        <v>1.5381</v>
      </c>
      <c r="EP84">
        <v>2.2131799999999999</v>
      </c>
      <c r="EQ84">
        <v>0.131018</v>
      </c>
      <c r="ER84">
        <v>0</v>
      </c>
      <c r="ES84">
        <v>30.494599999999998</v>
      </c>
      <c r="ET84">
        <v>999.9</v>
      </c>
      <c r="EU84">
        <v>73.900000000000006</v>
      </c>
      <c r="EV84">
        <v>33.299999999999997</v>
      </c>
      <c r="EW84">
        <v>37.448099999999997</v>
      </c>
      <c r="EX84">
        <v>57.280799999999999</v>
      </c>
      <c r="EY84">
        <v>-3.71394</v>
      </c>
      <c r="EZ84">
        <v>2</v>
      </c>
      <c r="FA84">
        <v>0.36316799999999999</v>
      </c>
      <c r="FB84">
        <v>-2.8325199999999998E-2</v>
      </c>
      <c r="FC84">
        <v>20.273800000000001</v>
      </c>
      <c r="FD84">
        <v>5.2202799999999998</v>
      </c>
      <c r="FE84">
        <v>12.004099999999999</v>
      </c>
      <c r="FF84">
        <v>4.9869000000000003</v>
      </c>
      <c r="FG84">
        <v>3.2844799999999998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1.8621799999999999</v>
      </c>
      <c r="FN84">
        <v>1.8641799999999999</v>
      </c>
      <c r="FO84">
        <v>1.86033</v>
      </c>
      <c r="FP84">
        <v>1.8609599999999999</v>
      </c>
      <c r="FQ84">
        <v>1.8602000000000001</v>
      </c>
      <c r="FR84">
        <v>1.86188</v>
      </c>
      <c r="FS84">
        <v>1.8584700000000001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-5.3109999999999999</v>
      </c>
      <c r="GH84">
        <v>0.27889999999999998</v>
      </c>
      <c r="GI84">
        <v>-3.8812981962806838</v>
      </c>
      <c r="GJ84">
        <v>-3.9744887815693084E-3</v>
      </c>
      <c r="GK84">
        <v>1.847162108954052E-6</v>
      </c>
      <c r="GL84">
        <v>-4.4217609294687878E-10</v>
      </c>
      <c r="GM84">
        <v>-3.5710143375135749E-2</v>
      </c>
      <c r="GN84">
        <v>-2.5986294017825021E-3</v>
      </c>
      <c r="GO84">
        <v>9.7579789506272807E-4</v>
      </c>
      <c r="GP84">
        <v>-1.8446741173202889E-5</v>
      </c>
      <c r="GQ84">
        <v>6</v>
      </c>
      <c r="GR84">
        <v>2080</v>
      </c>
      <c r="GS84">
        <v>4</v>
      </c>
      <c r="GT84">
        <v>32</v>
      </c>
      <c r="GU84">
        <v>141.5</v>
      </c>
      <c r="GV84">
        <v>141.6</v>
      </c>
      <c r="GW84">
        <v>1.4636199999999999</v>
      </c>
      <c r="GX84">
        <v>2.5427200000000001</v>
      </c>
      <c r="GY84">
        <v>2.04834</v>
      </c>
      <c r="GZ84">
        <v>2.6122999999999998</v>
      </c>
      <c r="HA84">
        <v>2.1972700000000001</v>
      </c>
      <c r="HB84">
        <v>2.32056</v>
      </c>
      <c r="HC84">
        <v>38.427900000000001</v>
      </c>
      <c r="HD84">
        <v>14.1846</v>
      </c>
      <c r="HE84">
        <v>18</v>
      </c>
      <c r="HF84">
        <v>280.452</v>
      </c>
      <c r="HG84">
        <v>761.23</v>
      </c>
      <c r="HH84">
        <v>31.001300000000001</v>
      </c>
      <c r="HI84">
        <v>32.108600000000003</v>
      </c>
      <c r="HJ84">
        <v>30.000599999999999</v>
      </c>
      <c r="HK84">
        <v>31.9938</v>
      </c>
      <c r="HL84">
        <v>31.958600000000001</v>
      </c>
      <c r="HM84">
        <v>29.283999999999999</v>
      </c>
      <c r="HN84">
        <v>14.3299</v>
      </c>
      <c r="HO84">
        <v>100</v>
      </c>
      <c r="HP84">
        <v>31</v>
      </c>
      <c r="HQ84">
        <v>464.96899999999999</v>
      </c>
      <c r="HR84">
        <v>33.618099999999998</v>
      </c>
      <c r="HS84">
        <v>99.006900000000002</v>
      </c>
      <c r="HT84">
        <v>97.9803</v>
      </c>
    </row>
    <row r="85" spans="1:228" x14ac:dyDescent="0.2">
      <c r="A85">
        <v>70</v>
      </c>
      <c r="B85">
        <v>1675361946</v>
      </c>
      <c r="C85">
        <v>275.5</v>
      </c>
      <c r="D85" t="s">
        <v>499</v>
      </c>
      <c r="E85" t="s">
        <v>500</v>
      </c>
      <c r="F85">
        <v>4</v>
      </c>
      <c r="G85">
        <v>1675361943.6875</v>
      </c>
      <c r="H85">
        <f t="shared" si="34"/>
        <v>9.4208238140648681E-4</v>
      </c>
      <c r="I85">
        <f t="shared" si="35"/>
        <v>0.94208238140648681</v>
      </c>
      <c r="J85">
        <f t="shared" si="36"/>
        <v>5.4073138651181214</v>
      </c>
      <c r="K85">
        <f t="shared" si="37"/>
        <v>437.77775000000003</v>
      </c>
      <c r="L85">
        <f t="shared" si="38"/>
        <v>290.06730806552093</v>
      </c>
      <c r="M85">
        <f t="shared" si="39"/>
        <v>29.438145926876881</v>
      </c>
      <c r="N85">
        <f t="shared" si="40"/>
        <v>44.428878848797417</v>
      </c>
      <c r="O85">
        <f t="shared" si="41"/>
        <v>6.2957219460685457E-2</v>
      </c>
      <c r="P85">
        <f t="shared" si="42"/>
        <v>2.7756053505392808</v>
      </c>
      <c r="Q85">
        <f t="shared" si="43"/>
        <v>6.2174521666785117E-2</v>
      </c>
      <c r="R85">
        <f t="shared" si="44"/>
        <v>3.8928587529833601E-2</v>
      </c>
      <c r="S85">
        <f t="shared" si="45"/>
        <v>226.12068969693843</v>
      </c>
      <c r="T85">
        <f t="shared" si="46"/>
        <v>33.913233690093712</v>
      </c>
      <c r="U85">
        <f t="shared" si="47"/>
        <v>32.624175000000001</v>
      </c>
      <c r="V85">
        <f t="shared" si="48"/>
        <v>4.946397169847824</v>
      </c>
      <c r="W85">
        <f t="shared" si="49"/>
        <v>69.612836831519459</v>
      </c>
      <c r="X85">
        <f t="shared" si="50"/>
        <v>3.4724207184975229</v>
      </c>
      <c r="Y85">
        <f t="shared" si="51"/>
        <v>4.9881902197171657</v>
      </c>
      <c r="Z85">
        <f t="shared" si="52"/>
        <v>1.4739764513503011</v>
      </c>
      <c r="AA85">
        <f t="shared" si="53"/>
        <v>-41.545833020026066</v>
      </c>
      <c r="AB85">
        <f t="shared" si="54"/>
        <v>22.35785276779135</v>
      </c>
      <c r="AC85">
        <f t="shared" si="55"/>
        <v>1.8393533079854867</v>
      </c>
      <c r="AD85">
        <f t="shared" si="56"/>
        <v>208.77206275268918</v>
      </c>
      <c r="AE85">
        <f t="shared" si="57"/>
        <v>16.256378159509669</v>
      </c>
      <c r="AF85">
        <f t="shared" si="58"/>
        <v>0.83684241787695801</v>
      </c>
      <c r="AG85">
        <f t="shared" si="59"/>
        <v>5.4073138651181214</v>
      </c>
      <c r="AH85">
        <v>468.20638606855942</v>
      </c>
      <c r="AI85">
        <v>456.45596969696948</v>
      </c>
      <c r="AJ85">
        <v>1.7470875060889339</v>
      </c>
      <c r="AK85">
        <v>61.475398606937702</v>
      </c>
      <c r="AL85">
        <f t="shared" si="60"/>
        <v>0.94208238140648681</v>
      </c>
      <c r="AM85">
        <v>33.460385528001552</v>
      </c>
      <c r="AN85">
        <v>34.235246666666647</v>
      </c>
      <c r="AO85">
        <v>1.052520587805496E-2</v>
      </c>
      <c r="AP85">
        <v>100.62965961316399</v>
      </c>
      <c r="AQ85">
        <v>358</v>
      </c>
      <c r="AR85">
        <v>55</v>
      </c>
      <c r="AS85">
        <f t="shared" si="61"/>
        <v>1</v>
      </c>
      <c r="AT85">
        <f t="shared" si="62"/>
        <v>0</v>
      </c>
      <c r="AU85">
        <f t="shared" si="63"/>
        <v>47593.350366229643</v>
      </c>
      <c r="AV85">
        <f t="shared" si="64"/>
        <v>1200.00875</v>
      </c>
      <c r="AW85">
        <f t="shared" si="65"/>
        <v>1025.9344449206935</v>
      </c>
      <c r="AX85">
        <f t="shared" si="66"/>
        <v>0.8549391368360385</v>
      </c>
      <c r="AY85">
        <f t="shared" si="67"/>
        <v>0.18843253409355426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1675361943.6875</v>
      </c>
      <c r="BF85">
        <v>437.77775000000003</v>
      </c>
      <c r="BG85">
        <v>453.12124999999997</v>
      </c>
      <c r="BH85">
        <v>34.215324999999993</v>
      </c>
      <c r="BI85">
        <v>33.469312500000001</v>
      </c>
      <c r="BJ85">
        <v>443.09612499999997</v>
      </c>
      <c r="BK85">
        <v>33.936362500000001</v>
      </c>
      <c r="BL85">
        <v>650.02362500000004</v>
      </c>
      <c r="BM85">
        <v>101.38737500000001</v>
      </c>
      <c r="BN85">
        <v>9.9918149999999997E-2</v>
      </c>
      <c r="BO85">
        <v>32.773587499999998</v>
      </c>
      <c r="BP85">
        <v>32.624175000000001</v>
      </c>
      <c r="BQ85">
        <v>999.9</v>
      </c>
      <c r="BR85">
        <v>0</v>
      </c>
      <c r="BS85">
        <v>0</v>
      </c>
      <c r="BT85">
        <v>9022.0337499999987</v>
      </c>
      <c r="BU85">
        <v>0</v>
      </c>
      <c r="BV85">
        <v>109.24975000000001</v>
      </c>
      <c r="BW85">
        <v>-15.343275</v>
      </c>
      <c r="BX85">
        <v>453.287375</v>
      </c>
      <c r="BY85">
        <v>468.81212499999998</v>
      </c>
      <c r="BZ85">
        <v>0.74597962499999992</v>
      </c>
      <c r="CA85">
        <v>453.12124999999997</v>
      </c>
      <c r="CB85">
        <v>33.469312500000001</v>
      </c>
      <c r="CC85">
        <v>3.4689950000000001</v>
      </c>
      <c r="CD85">
        <v>3.3933612499999999</v>
      </c>
      <c r="CE85">
        <v>26.46875</v>
      </c>
      <c r="CF85">
        <v>26.095437499999999</v>
      </c>
      <c r="CG85">
        <v>1200.00875</v>
      </c>
      <c r="CH85">
        <v>0.49994575000000002</v>
      </c>
      <c r="CI85">
        <v>0.50005425000000003</v>
      </c>
      <c r="CJ85">
        <v>0</v>
      </c>
      <c r="CK85">
        <v>1050.5325</v>
      </c>
      <c r="CL85">
        <v>4.9990899999999998</v>
      </c>
      <c r="CM85">
        <v>11479.4</v>
      </c>
      <c r="CN85">
        <v>9557.7474999999995</v>
      </c>
      <c r="CO85">
        <v>41.936999999999998</v>
      </c>
      <c r="CP85">
        <v>43.992125000000001</v>
      </c>
      <c r="CQ85">
        <v>42.686999999999998</v>
      </c>
      <c r="CR85">
        <v>43.186999999999998</v>
      </c>
      <c r="CS85">
        <v>43.367125000000001</v>
      </c>
      <c r="CT85">
        <v>597.44000000000005</v>
      </c>
      <c r="CU85">
        <v>597.57000000000005</v>
      </c>
      <c r="CV85">
        <v>0</v>
      </c>
      <c r="CW85">
        <v>1675361964.0999999</v>
      </c>
      <c r="CX85">
        <v>0</v>
      </c>
      <c r="CY85">
        <v>1675353449.5</v>
      </c>
      <c r="CZ85" t="s">
        <v>356</v>
      </c>
      <c r="DA85">
        <v>1675353449.5</v>
      </c>
      <c r="DB85">
        <v>1675353444</v>
      </c>
      <c r="DC85">
        <v>1</v>
      </c>
      <c r="DD85">
        <v>8.2000000000000003E-2</v>
      </c>
      <c r="DE85">
        <v>2.5000000000000001E-2</v>
      </c>
      <c r="DF85">
        <v>-5.3170000000000002</v>
      </c>
      <c r="DG85">
        <v>0.30099999999999999</v>
      </c>
      <c r="DH85">
        <v>415</v>
      </c>
      <c r="DI85">
        <v>32</v>
      </c>
      <c r="DJ85">
        <v>0.41</v>
      </c>
      <c r="DK85">
        <v>0.21</v>
      </c>
      <c r="DL85">
        <v>-15.202860975609751</v>
      </c>
      <c r="DM85">
        <v>-1.3986543554007109</v>
      </c>
      <c r="DN85">
        <v>0.14495448550266021</v>
      </c>
      <c r="DO85">
        <v>0</v>
      </c>
      <c r="DP85">
        <v>0.79701653658536586</v>
      </c>
      <c r="DQ85">
        <v>-0.4184273728222998</v>
      </c>
      <c r="DR85">
        <v>4.261255952043725E-2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357</v>
      </c>
      <c r="EA85">
        <v>3.2976700000000001</v>
      </c>
      <c r="EB85">
        <v>2.6253000000000002</v>
      </c>
      <c r="EC85">
        <v>0.107416</v>
      </c>
      <c r="ED85">
        <v>0.10834199999999999</v>
      </c>
      <c r="EE85">
        <v>0.14035800000000001</v>
      </c>
      <c r="EF85">
        <v>0.137125</v>
      </c>
      <c r="EG85">
        <v>26959.200000000001</v>
      </c>
      <c r="EH85">
        <v>27390.3</v>
      </c>
      <c r="EI85">
        <v>28096</v>
      </c>
      <c r="EJ85">
        <v>29559.7</v>
      </c>
      <c r="EK85">
        <v>33240.5</v>
      </c>
      <c r="EL85">
        <v>35414.300000000003</v>
      </c>
      <c r="EM85">
        <v>39661.699999999997</v>
      </c>
      <c r="EN85">
        <v>42253.1</v>
      </c>
      <c r="EO85">
        <v>1.5374300000000001</v>
      </c>
      <c r="EP85">
        <v>2.21333</v>
      </c>
      <c r="EQ85">
        <v>0.13081699999999999</v>
      </c>
      <c r="ER85">
        <v>0</v>
      </c>
      <c r="ES85">
        <v>30.507000000000001</v>
      </c>
      <c r="ET85">
        <v>999.9</v>
      </c>
      <c r="EU85">
        <v>73.900000000000006</v>
      </c>
      <c r="EV85">
        <v>33.299999999999997</v>
      </c>
      <c r="EW85">
        <v>37.451500000000003</v>
      </c>
      <c r="EX85">
        <v>57.160800000000002</v>
      </c>
      <c r="EY85">
        <v>-3.82612</v>
      </c>
      <c r="EZ85">
        <v>2</v>
      </c>
      <c r="FA85">
        <v>0.363514</v>
      </c>
      <c r="FB85">
        <v>-2.4782100000000001E-2</v>
      </c>
      <c r="FC85">
        <v>20.273800000000001</v>
      </c>
      <c r="FD85">
        <v>5.2207299999999996</v>
      </c>
      <c r="FE85">
        <v>12.0044</v>
      </c>
      <c r="FF85">
        <v>4.98705</v>
      </c>
      <c r="FG85">
        <v>3.2845</v>
      </c>
      <c r="FH85">
        <v>9999</v>
      </c>
      <c r="FI85">
        <v>9999</v>
      </c>
      <c r="FJ85">
        <v>9999</v>
      </c>
      <c r="FK85">
        <v>999.9</v>
      </c>
      <c r="FL85">
        <v>1.86582</v>
      </c>
      <c r="FM85">
        <v>1.8621799999999999</v>
      </c>
      <c r="FN85">
        <v>1.8641799999999999</v>
      </c>
      <c r="FO85">
        <v>1.86033</v>
      </c>
      <c r="FP85">
        <v>1.8609599999999999</v>
      </c>
      <c r="FQ85">
        <v>1.8602000000000001</v>
      </c>
      <c r="FR85">
        <v>1.86188</v>
      </c>
      <c r="FS85">
        <v>1.8584400000000001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-5.3280000000000003</v>
      </c>
      <c r="GH85">
        <v>0.27900000000000003</v>
      </c>
      <c r="GI85">
        <v>-3.8812981962806838</v>
      </c>
      <c r="GJ85">
        <v>-3.9744887815693084E-3</v>
      </c>
      <c r="GK85">
        <v>1.847162108954052E-6</v>
      </c>
      <c r="GL85">
        <v>-4.4217609294687878E-10</v>
      </c>
      <c r="GM85">
        <v>-3.5710143375135749E-2</v>
      </c>
      <c r="GN85">
        <v>-2.5986294017825021E-3</v>
      </c>
      <c r="GO85">
        <v>9.7579789506272807E-4</v>
      </c>
      <c r="GP85">
        <v>-1.8446741173202889E-5</v>
      </c>
      <c r="GQ85">
        <v>6</v>
      </c>
      <c r="GR85">
        <v>2080</v>
      </c>
      <c r="GS85">
        <v>4</v>
      </c>
      <c r="GT85">
        <v>32</v>
      </c>
      <c r="GU85">
        <v>141.6</v>
      </c>
      <c r="GV85">
        <v>141.69999999999999</v>
      </c>
      <c r="GW85">
        <v>1.48071</v>
      </c>
      <c r="GX85">
        <v>2.5378400000000001</v>
      </c>
      <c r="GY85">
        <v>2.04834</v>
      </c>
      <c r="GZ85">
        <v>2.6122999999999998</v>
      </c>
      <c r="HA85">
        <v>2.1972700000000001</v>
      </c>
      <c r="HB85">
        <v>2.3327599999999999</v>
      </c>
      <c r="HC85">
        <v>38.427900000000001</v>
      </c>
      <c r="HD85">
        <v>14.193300000000001</v>
      </c>
      <c r="HE85">
        <v>18</v>
      </c>
      <c r="HF85">
        <v>280.19099999999997</v>
      </c>
      <c r="HG85">
        <v>761.43</v>
      </c>
      <c r="HH85">
        <v>31.001100000000001</v>
      </c>
      <c r="HI85">
        <v>32.1143</v>
      </c>
      <c r="HJ85">
        <v>30.000499999999999</v>
      </c>
      <c r="HK85">
        <v>31.998799999999999</v>
      </c>
      <c r="HL85">
        <v>31.962800000000001</v>
      </c>
      <c r="HM85">
        <v>29.6358</v>
      </c>
      <c r="HN85">
        <v>14.0441</v>
      </c>
      <c r="HO85">
        <v>100</v>
      </c>
      <c r="HP85">
        <v>31</v>
      </c>
      <c r="HQ85">
        <v>471.64699999999999</v>
      </c>
      <c r="HR85">
        <v>33.630000000000003</v>
      </c>
      <c r="HS85">
        <v>99.006900000000002</v>
      </c>
      <c r="HT85">
        <v>97.979399999999998</v>
      </c>
    </row>
    <row r="86" spans="1:228" x14ac:dyDescent="0.2">
      <c r="A86">
        <v>71</v>
      </c>
      <c r="B86">
        <v>1675361950</v>
      </c>
      <c r="C86">
        <v>279.5</v>
      </c>
      <c r="D86" t="s">
        <v>501</v>
      </c>
      <c r="E86" t="s">
        <v>502</v>
      </c>
      <c r="F86">
        <v>4</v>
      </c>
      <c r="G86">
        <v>1675361948</v>
      </c>
      <c r="H86">
        <f t="shared" si="34"/>
        <v>9.2378770223271081E-4</v>
      </c>
      <c r="I86">
        <f t="shared" si="35"/>
        <v>0.92378770223271078</v>
      </c>
      <c r="J86">
        <f t="shared" si="36"/>
        <v>5.5543538890410353</v>
      </c>
      <c r="K86">
        <f t="shared" si="37"/>
        <v>444.96357142857141</v>
      </c>
      <c r="L86">
        <f t="shared" si="38"/>
        <v>290.79220554572214</v>
      </c>
      <c r="M86">
        <f t="shared" si="39"/>
        <v>29.512018865516985</v>
      </c>
      <c r="N86">
        <f t="shared" si="40"/>
        <v>45.158615203676995</v>
      </c>
      <c r="O86">
        <f t="shared" si="41"/>
        <v>6.181895345201837E-2</v>
      </c>
      <c r="P86">
        <f t="shared" si="42"/>
        <v>2.7709329293523544</v>
      </c>
      <c r="Q86">
        <f t="shared" si="43"/>
        <v>6.1062863113648849E-2</v>
      </c>
      <c r="R86">
        <f t="shared" si="44"/>
        <v>3.823145059782139E-2</v>
      </c>
      <c r="S86">
        <f t="shared" si="45"/>
        <v>226.11790114519039</v>
      </c>
      <c r="T86">
        <f t="shared" si="46"/>
        <v>33.926987501971837</v>
      </c>
      <c r="U86">
        <f t="shared" si="47"/>
        <v>32.629928571428579</v>
      </c>
      <c r="V86">
        <f t="shared" si="48"/>
        <v>4.9480008757152829</v>
      </c>
      <c r="W86">
        <f t="shared" si="49"/>
        <v>69.664337335324802</v>
      </c>
      <c r="X86">
        <f t="shared" si="50"/>
        <v>3.4763613760503609</v>
      </c>
      <c r="Y86">
        <f t="shared" si="51"/>
        <v>4.9901592536754054</v>
      </c>
      <c r="Z86">
        <f t="shared" si="52"/>
        <v>1.471639499664922</v>
      </c>
      <c r="AA86">
        <f t="shared" si="53"/>
        <v>-40.739037668462544</v>
      </c>
      <c r="AB86">
        <f t="shared" si="54"/>
        <v>22.508282801601215</v>
      </c>
      <c r="AC86">
        <f t="shared" si="55"/>
        <v>1.85496763151963</v>
      </c>
      <c r="AD86">
        <f t="shared" si="56"/>
        <v>209.74211390984868</v>
      </c>
      <c r="AE86">
        <f t="shared" si="57"/>
        <v>16.280251215490885</v>
      </c>
      <c r="AF86">
        <f t="shared" si="58"/>
        <v>0.83061167023395344</v>
      </c>
      <c r="AG86">
        <f t="shared" si="59"/>
        <v>5.5543538890410353</v>
      </c>
      <c r="AH86">
        <v>475.12265945855012</v>
      </c>
      <c r="AI86">
        <v>463.32899393939351</v>
      </c>
      <c r="AJ86">
        <v>1.7210294871544909</v>
      </c>
      <c r="AK86">
        <v>61.475398606937702</v>
      </c>
      <c r="AL86">
        <f t="shared" si="60"/>
        <v>0.92378770223271078</v>
      </c>
      <c r="AM86">
        <v>33.490354594731457</v>
      </c>
      <c r="AN86">
        <v>34.263745454545457</v>
      </c>
      <c r="AO86">
        <v>8.1265373298479229E-3</v>
      </c>
      <c r="AP86">
        <v>100.62965961316399</v>
      </c>
      <c r="AQ86">
        <v>358</v>
      </c>
      <c r="AR86">
        <v>55</v>
      </c>
      <c r="AS86">
        <f t="shared" si="61"/>
        <v>1</v>
      </c>
      <c r="AT86">
        <f t="shared" si="62"/>
        <v>0</v>
      </c>
      <c r="AU86">
        <f t="shared" si="63"/>
        <v>47463.413711009394</v>
      </c>
      <c r="AV86">
        <f t="shared" si="64"/>
        <v>1199.995714285714</v>
      </c>
      <c r="AW86">
        <f t="shared" si="65"/>
        <v>1025.9231280545025</v>
      </c>
      <c r="AX86">
        <f t="shared" si="66"/>
        <v>0.85493899339896684</v>
      </c>
      <c r="AY86">
        <f t="shared" si="67"/>
        <v>0.18843225726000606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1675361948</v>
      </c>
      <c r="BF86">
        <v>444.96357142857141</v>
      </c>
      <c r="BG86">
        <v>460.33328571428581</v>
      </c>
      <c r="BH86">
        <v>34.253800000000012</v>
      </c>
      <c r="BI86">
        <v>33.513314285714287</v>
      </c>
      <c r="BJ86">
        <v>450.30042857142871</v>
      </c>
      <c r="BK86">
        <v>33.974828571428567</v>
      </c>
      <c r="BL86">
        <v>649.9734285714286</v>
      </c>
      <c r="BM86">
        <v>101.3882857142857</v>
      </c>
      <c r="BN86">
        <v>0.1000564857142857</v>
      </c>
      <c r="BO86">
        <v>32.7806</v>
      </c>
      <c r="BP86">
        <v>32.629928571428579</v>
      </c>
      <c r="BQ86">
        <v>999.89999999999986</v>
      </c>
      <c r="BR86">
        <v>0</v>
      </c>
      <c r="BS86">
        <v>0</v>
      </c>
      <c r="BT86">
        <v>8997.1442857142847</v>
      </c>
      <c r="BU86">
        <v>0</v>
      </c>
      <c r="BV86">
        <v>123.7472857142857</v>
      </c>
      <c r="BW86">
        <v>-15.3696</v>
      </c>
      <c r="BX86">
        <v>460.74585714285712</v>
      </c>
      <c r="BY86">
        <v>476.29557142857141</v>
      </c>
      <c r="BZ86">
        <v>0.7404561428571429</v>
      </c>
      <c r="CA86">
        <v>460.33328571428581</v>
      </c>
      <c r="CB86">
        <v>33.513314285714287</v>
      </c>
      <c r="CC86">
        <v>3.4729271428571429</v>
      </c>
      <c r="CD86">
        <v>3.3978542857142848</v>
      </c>
      <c r="CE86">
        <v>26.487971428571431</v>
      </c>
      <c r="CF86">
        <v>26.117814285714289</v>
      </c>
      <c r="CG86">
        <v>1199.995714285714</v>
      </c>
      <c r="CH86">
        <v>0.49995000000000001</v>
      </c>
      <c r="CI86">
        <v>0.50004999999999999</v>
      </c>
      <c r="CJ86">
        <v>0</v>
      </c>
      <c r="CK86">
        <v>1050.0714285714289</v>
      </c>
      <c r="CL86">
        <v>4.9990899999999998</v>
      </c>
      <c r="CM86">
        <v>11474.6</v>
      </c>
      <c r="CN86">
        <v>9557.6414285714291</v>
      </c>
      <c r="CO86">
        <v>41.954999999999998</v>
      </c>
      <c r="CP86">
        <v>44</v>
      </c>
      <c r="CQ86">
        <v>42.686999999999998</v>
      </c>
      <c r="CR86">
        <v>43.204999999999998</v>
      </c>
      <c r="CS86">
        <v>43.375</v>
      </c>
      <c r="CT86">
        <v>597.43999999999994</v>
      </c>
      <c r="CU86">
        <v>597.55857142857144</v>
      </c>
      <c r="CV86">
        <v>0</v>
      </c>
      <c r="CW86">
        <v>1675361968.3</v>
      </c>
      <c r="CX86">
        <v>0</v>
      </c>
      <c r="CY86">
        <v>1675353449.5</v>
      </c>
      <c r="CZ86" t="s">
        <v>356</v>
      </c>
      <c r="DA86">
        <v>1675353449.5</v>
      </c>
      <c r="DB86">
        <v>1675353444</v>
      </c>
      <c r="DC86">
        <v>1</v>
      </c>
      <c r="DD86">
        <v>8.2000000000000003E-2</v>
      </c>
      <c r="DE86">
        <v>2.5000000000000001E-2</v>
      </c>
      <c r="DF86">
        <v>-5.3170000000000002</v>
      </c>
      <c r="DG86">
        <v>0.30099999999999999</v>
      </c>
      <c r="DH86">
        <v>415</v>
      </c>
      <c r="DI86">
        <v>32</v>
      </c>
      <c r="DJ86">
        <v>0.41</v>
      </c>
      <c r="DK86">
        <v>0.21</v>
      </c>
      <c r="DL86">
        <v>-15.274478048780489</v>
      </c>
      <c r="DM86">
        <v>-0.88091498257840506</v>
      </c>
      <c r="DN86">
        <v>0.10106034302721389</v>
      </c>
      <c r="DO86">
        <v>0</v>
      </c>
      <c r="DP86">
        <v>0.77683460975609753</v>
      </c>
      <c r="DQ86">
        <v>-0.34884213240417722</v>
      </c>
      <c r="DR86">
        <v>3.7462979841814473E-2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357</v>
      </c>
      <c r="EA86">
        <v>3.2976700000000001</v>
      </c>
      <c r="EB86">
        <v>2.6253700000000002</v>
      </c>
      <c r="EC86">
        <v>0.108608</v>
      </c>
      <c r="ED86">
        <v>0.10953400000000001</v>
      </c>
      <c r="EE86">
        <v>0.14044000000000001</v>
      </c>
      <c r="EF86">
        <v>0.13728699999999999</v>
      </c>
      <c r="EG86">
        <v>26923</v>
      </c>
      <c r="EH86">
        <v>27353.1</v>
      </c>
      <c r="EI86">
        <v>28095.8</v>
      </c>
      <c r="EJ86">
        <v>29559.1</v>
      </c>
      <c r="EK86">
        <v>33237</v>
      </c>
      <c r="EL86">
        <v>35407</v>
      </c>
      <c r="EM86">
        <v>39661.199999999997</v>
      </c>
      <c r="EN86">
        <v>42252.3</v>
      </c>
      <c r="EO86">
        <v>1.5375799999999999</v>
      </c>
      <c r="EP86">
        <v>2.2129799999999999</v>
      </c>
      <c r="EQ86">
        <v>0.13002</v>
      </c>
      <c r="ER86">
        <v>0</v>
      </c>
      <c r="ES86">
        <v>30.5185</v>
      </c>
      <c r="ET86">
        <v>999.9</v>
      </c>
      <c r="EU86">
        <v>73.900000000000006</v>
      </c>
      <c r="EV86">
        <v>33.299999999999997</v>
      </c>
      <c r="EW86">
        <v>37.452500000000001</v>
      </c>
      <c r="EX86">
        <v>56.710799999999999</v>
      </c>
      <c r="EY86">
        <v>-3.8221099999999999</v>
      </c>
      <c r="EZ86">
        <v>2</v>
      </c>
      <c r="FA86">
        <v>0.36388500000000001</v>
      </c>
      <c r="FB86">
        <v>-2.1168300000000001E-2</v>
      </c>
      <c r="FC86">
        <v>20.274000000000001</v>
      </c>
      <c r="FD86">
        <v>5.2210299999999998</v>
      </c>
      <c r="FE86">
        <v>12.0044</v>
      </c>
      <c r="FF86">
        <v>4.9874999999999998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1.86219</v>
      </c>
      <c r="FN86">
        <v>1.8642000000000001</v>
      </c>
      <c r="FO86">
        <v>1.86032</v>
      </c>
      <c r="FP86">
        <v>1.8609599999999999</v>
      </c>
      <c r="FQ86">
        <v>1.8602000000000001</v>
      </c>
      <c r="FR86">
        <v>1.86188</v>
      </c>
      <c r="FS86">
        <v>1.85846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-5.3460000000000001</v>
      </c>
      <c r="GH86">
        <v>0.27889999999999998</v>
      </c>
      <c r="GI86">
        <v>-3.8812981962806838</v>
      </c>
      <c r="GJ86">
        <v>-3.9744887815693084E-3</v>
      </c>
      <c r="GK86">
        <v>1.847162108954052E-6</v>
      </c>
      <c r="GL86">
        <v>-4.4217609294687878E-10</v>
      </c>
      <c r="GM86">
        <v>-3.5710143375135749E-2</v>
      </c>
      <c r="GN86">
        <v>-2.5986294017825021E-3</v>
      </c>
      <c r="GO86">
        <v>9.7579789506272807E-4</v>
      </c>
      <c r="GP86">
        <v>-1.8446741173202889E-5</v>
      </c>
      <c r="GQ86">
        <v>6</v>
      </c>
      <c r="GR86">
        <v>2080</v>
      </c>
      <c r="GS86">
        <v>4</v>
      </c>
      <c r="GT86">
        <v>32</v>
      </c>
      <c r="GU86">
        <v>141.69999999999999</v>
      </c>
      <c r="GV86">
        <v>141.80000000000001</v>
      </c>
      <c r="GW86">
        <v>1.4978</v>
      </c>
      <c r="GX86">
        <v>2.5366200000000001</v>
      </c>
      <c r="GY86">
        <v>2.04834</v>
      </c>
      <c r="GZ86">
        <v>2.6122999999999998</v>
      </c>
      <c r="HA86">
        <v>2.1972700000000001</v>
      </c>
      <c r="HB86">
        <v>2.35229</v>
      </c>
      <c r="HC86">
        <v>38.427900000000001</v>
      </c>
      <c r="HD86">
        <v>14.193300000000001</v>
      </c>
      <c r="HE86">
        <v>18</v>
      </c>
      <c r="HF86">
        <v>280.27300000000002</v>
      </c>
      <c r="HG86">
        <v>761.16099999999994</v>
      </c>
      <c r="HH86">
        <v>31.001100000000001</v>
      </c>
      <c r="HI86">
        <v>32.119900000000001</v>
      </c>
      <c r="HJ86">
        <v>30.000599999999999</v>
      </c>
      <c r="HK86">
        <v>32.003700000000002</v>
      </c>
      <c r="HL86">
        <v>31.968399999999999</v>
      </c>
      <c r="HM86">
        <v>29.9864</v>
      </c>
      <c r="HN86">
        <v>14.0441</v>
      </c>
      <c r="HO86">
        <v>100</v>
      </c>
      <c r="HP86">
        <v>31</v>
      </c>
      <c r="HQ86">
        <v>478.32799999999997</v>
      </c>
      <c r="HR86">
        <v>33.624699999999997</v>
      </c>
      <c r="HS86">
        <v>99.005899999999997</v>
      </c>
      <c r="HT86">
        <v>97.977500000000006</v>
      </c>
    </row>
    <row r="87" spans="1:228" x14ac:dyDescent="0.2">
      <c r="A87">
        <v>72</v>
      </c>
      <c r="B87">
        <v>1675361954</v>
      </c>
      <c r="C87">
        <v>283.5</v>
      </c>
      <c r="D87" t="s">
        <v>503</v>
      </c>
      <c r="E87" t="s">
        <v>504</v>
      </c>
      <c r="F87">
        <v>4</v>
      </c>
      <c r="G87">
        <v>1675361951.6875</v>
      </c>
      <c r="H87">
        <f t="shared" si="34"/>
        <v>9.1512503893957718E-4</v>
      </c>
      <c r="I87">
        <f t="shared" si="35"/>
        <v>0.9151250389395772</v>
      </c>
      <c r="J87">
        <f t="shared" si="36"/>
        <v>5.7357576953053346</v>
      </c>
      <c r="K87">
        <f t="shared" si="37"/>
        <v>451.084</v>
      </c>
      <c r="L87">
        <f t="shared" si="38"/>
        <v>291.00200514239219</v>
      </c>
      <c r="M87">
        <f t="shared" si="39"/>
        <v>29.533259073081414</v>
      </c>
      <c r="N87">
        <f t="shared" si="40"/>
        <v>45.779686738595451</v>
      </c>
      <c r="O87">
        <f t="shared" si="41"/>
        <v>6.1362392747738068E-2</v>
      </c>
      <c r="P87">
        <f t="shared" si="42"/>
        <v>2.765305528534916</v>
      </c>
      <c r="Q87">
        <f t="shared" si="43"/>
        <v>6.0615860458970987E-2</v>
      </c>
      <c r="R87">
        <f t="shared" si="44"/>
        <v>3.7951228949173937E-2</v>
      </c>
      <c r="S87">
        <f t="shared" si="45"/>
        <v>226.11925686276979</v>
      </c>
      <c r="T87">
        <f t="shared" si="46"/>
        <v>33.935713987134797</v>
      </c>
      <c r="U87">
        <f t="shared" si="47"/>
        <v>32.630174999999987</v>
      </c>
      <c r="V87">
        <f t="shared" si="48"/>
        <v>4.9480695734076185</v>
      </c>
      <c r="W87">
        <f t="shared" si="49"/>
        <v>69.710883938403398</v>
      </c>
      <c r="X87">
        <f t="shared" si="50"/>
        <v>3.4795064619444158</v>
      </c>
      <c r="Y87">
        <f t="shared" si="51"/>
        <v>4.99133889195683</v>
      </c>
      <c r="Z87">
        <f t="shared" si="52"/>
        <v>1.4685631114632027</v>
      </c>
      <c r="AA87">
        <f t="shared" si="53"/>
        <v>-40.357014217235353</v>
      </c>
      <c r="AB87">
        <f t="shared" si="54"/>
        <v>23.051982324559134</v>
      </c>
      <c r="AC87">
        <f t="shared" si="55"/>
        <v>1.9036829439311902</v>
      </c>
      <c r="AD87">
        <f t="shared" si="56"/>
        <v>210.71790791402475</v>
      </c>
      <c r="AE87">
        <f t="shared" si="57"/>
        <v>16.3475375226902</v>
      </c>
      <c r="AF87">
        <f t="shared" si="58"/>
        <v>0.82494478345595601</v>
      </c>
      <c r="AG87">
        <f t="shared" si="59"/>
        <v>5.7357576953053346</v>
      </c>
      <c r="AH87">
        <v>482.10255348854668</v>
      </c>
      <c r="AI87">
        <v>470.18664242424262</v>
      </c>
      <c r="AJ87">
        <v>1.707837036735488</v>
      </c>
      <c r="AK87">
        <v>61.475398606937702</v>
      </c>
      <c r="AL87">
        <f t="shared" si="60"/>
        <v>0.9151250389395772</v>
      </c>
      <c r="AM87">
        <v>33.545275059035752</v>
      </c>
      <c r="AN87">
        <v>34.302236969696963</v>
      </c>
      <c r="AO87">
        <v>9.5179822516715772E-3</v>
      </c>
      <c r="AP87">
        <v>100.62965961316399</v>
      </c>
      <c r="AQ87">
        <v>357</v>
      </c>
      <c r="AR87">
        <v>55</v>
      </c>
      <c r="AS87">
        <f t="shared" si="61"/>
        <v>1</v>
      </c>
      <c r="AT87">
        <f t="shared" si="62"/>
        <v>0</v>
      </c>
      <c r="AU87">
        <f t="shared" si="63"/>
        <v>47307.724999290185</v>
      </c>
      <c r="AV87">
        <f t="shared" si="64"/>
        <v>1200</v>
      </c>
      <c r="AW87">
        <f t="shared" si="65"/>
        <v>1025.9270760946995</v>
      </c>
      <c r="AX87">
        <f t="shared" si="66"/>
        <v>0.85493923007891615</v>
      </c>
      <c r="AY87">
        <f t="shared" si="67"/>
        <v>0.18843271405230816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1675361951.6875</v>
      </c>
      <c r="BF87">
        <v>451.084</v>
      </c>
      <c r="BG87">
        <v>466.51637499999998</v>
      </c>
      <c r="BH87">
        <v>34.284850000000013</v>
      </c>
      <c r="BI87">
        <v>33.549525000000003</v>
      </c>
      <c r="BJ87">
        <v>456.43662499999999</v>
      </c>
      <c r="BK87">
        <v>34.005912499999987</v>
      </c>
      <c r="BL87">
        <v>650.04862500000002</v>
      </c>
      <c r="BM87">
        <v>101.38800000000001</v>
      </c>
      <c r="BN87">
        <v>0.1001634875</v>
      </c>
      <c r="BO87">
        <v>32.784799999999997</v>
      </c>
      <c r="BP87">
        <v>32.630174999999987</v>
      </c>
      <c r="BQ87">
        <v>999.9</v>
      </c>
      <c r="BR87">
        <v>0</v>
      </c>
      <c r="BS87">
        <v>0</v>
      </c>
      <c r="BT87">
        <v>8967.34375</v>
      </c>
      <c r="BU87">
        <v>0</v>
      </c>
      <c r="BV87">
        <v>136.71525</v>
      </c>
      <c r="BW87">
        <v>-15.432337499999999</v>
      </c>
      <c r="BX87">
        <v>467.09837499999998</v>
      </c>
      <c r="BY87">
        <v>482.71112499999998</v>
      </c>
      <c r="BZ87">
        <v>0.73532037500000003</v>
      </c>
      <c r="CA87">
        <v>466.51637499999998</v>
      </c>
      <c r="CB87">
        <v>33.549525000000003</v>
      </c>
      <c r="CC87">
        <v>3.4760762500000002</v>
      </c>
      <c r="CD87">
        <v>3.4015225</v>
      </c>
      <c r="CE87">
        <v>26.5033125</v>
      </c>
      <c r="CF87">
        <v>26.136050000000001</v>
      </c>
      <c r="CG87">
        <v>1200</v>
      </c>
      <c r="CH87">
        <v>0.499944</v>
      </c>
      <c r="CI87">
        <v>0.50005599999999994</v>
      </c>
      <c r="CJ87">
        <v>0</v>
      </c>
      <c r="CK87">
        <v>1049.51125</v>
      </c>
      <c r="CL87">
        <v>4.9990899999999998</v>
      </c>
      <c r="CM87">
        <v>11470.487499999999</v>
      </c>
      <c r="CN87">
        <v>9557.6537499999995</v>
      </c>
      <c r="CO87">
        <v>42</v>
      </c>
      <c r="CP87">
        <v>44</v>
      </c>
      <c r="CQ87">
        <v>42.702749999999988</v>
      </c>
      <c r="CR87">
        <v>43.218499999999999</v>
      </c>
      <c r="CS87">
        <v>43.375</v>
      </c>
      <c r="CT87">
        <v>597.43124999999986</v>
      </c>
      <c r="CU87">
        <v>597.56875000000014</v>
      </c>
      <c r="CV87">
        <v>0</v>
      </c>
      <c r="CW87">
        <v>1675361972.5</v>
      </c>
      <c r="CX87">
        <v>0</v>
      </c>
      <c r="CY87">
        <v>1675353449.5</v>
      </c>
      <c r="CZ87" t="s">
        <v>356</v>
      </c>
      <c r="DA87">
        <v>1675353449.5</v>
      </c>
      <c r="DB87">
        <v>1675353444</v>
      </c>
      <c r="DC87">
        <v>1</v>
      </c>
      <c r="DD87">
        <v>8.2000000000000003E-2</v>
      </c>
      <c r="DE87">
        <v>2.5000000000000001E-2</v>
      </c>
      <c r="DF87">
        <v>-5.3170000000000002</v>
      </c>
      <c r="DG87">
        <v>0.30099999999999999</v>
      </c>
      <c r="DH87">
        <v>415</v>
      </c>
      <c r="DI87">
        <v>32</v>
      </c>
      <c r="DJ87">
        <v>0.41</v>
      </c>
      <c r="DK87">
        <v>0.21</v>
      </c>
      <c r="DL87">
        <v>-15.338331707317071</v>
      </c>
      <c r="DM87">
        <v>-0.5798864111497829</v>
      </c>
      <c r="DN87">
        <v>6.75510229527512E-2</v>
      </c>
      <c r="DO87">
        <v>0</v>
      </c>
      <c r="DP87">
        <v>0.75674107317073169</v>
      </c>
      <c r="DQ87">
        <v>-0.2248000975609743</v>
      </c>
      <c r="DR87">
        <v>2.650900126224064E-2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357</v>
      </c>
      <c r="EA87">
        <v>3.2977699999999999</v>
      </c>
      <c r="EB87">
        <v>2.6249799999999999</v>
      </c>
      <c r="EC87">
        <v>0.109792</v>
      </c>
      <c r="ED87">
        <v>0.110697</v>
      </c>
      <c r="EE87">
        <v>0.140546</v>
      </c>
      <c r="EF87">
        <v>0.137322</v>
      </c>
      <c r="EG87">
        <v>26886.799999999999</v>
      </c>
      <c r="EH87">
        <v>27316.6</v>
      </c>
      <c r="EI87">
        <v>28095.5</v>
      </c>
      <c r="EJ87">
        <v>29558.400000000001</v>
      </c>
      <c r="EK87">
        <v>33233.1</v>
      </c>
      <c r="EL87">
        <v>35404.699999999997</v>
      </c>
      <c r="EM87">
        <v>39661.4</v>
      </c>
      <c r="EN87">
        <v>42251.199999999997</v>
      </c>
      <c r="EO87">
        <v>1.5394000000000001</v>
      </c>
      <c r="EP87">
        <v>2.2130000000000001</v>
      </c>
      <c r="EQ87">
        <v>0.12970699999999999</v>
      </c>
      <c r="ER87">
        <v>0</v>
      </c>
      <c r="ES87">
        <v>30.526700000000002</v>
      </c>
      <c r="ET87">
        <v>999.9</v>
      </c>
      <c r="EU87">
        <v>73.900000000000006</v>
      </c>
      <c r="EV87">
        <v>33.299999999999997</v>
      </c>
      <c r="EW87">
        <v>37.448900000000002</v>
      </c>
      <c r="EX87">
        <v>57.400799999999997</v>
      </c>
      <c r="EY87">
        <v>-3.8461500000000002</v>
      </c>
      <c r="EZ87">
        <v>2</v>
      </c>
      <c r="FA87">
        <v>0.36441600000000002</v>
      </c>
      <c r="FB87">
        <v>-1.62582E-2</v>
      </c>
      <c r="FC87">
        <v>20.273800000000001</v>
      </c>
      <c r="FD87">
        <v>5.2211800000000004</v>
      </c>
      <c r="FE87">
        <v>12.005000000000001</v>
      </c>
      <c r="FF87">
        <v>4.9871999999999996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1.8621799999999999</v>
      </c>
      <c r="FN87">
        <v>1.8642000000000001</v>
      </c>
      <c r="FO87">
        <v>1.86033</v>
      </c>
      <c r="FP87">
        <v>1.8609599999999999</v>
      </c>
      <c r="FQ87">
        <v>1.8602000000000001</v>
      </c>
      <c r="FR87">
        <v>1.86188</v>
      </c>
      <c r="FS87">
        <v>1.8584799999999999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-5.3630000000000004</v>
      </c>
      <c r="GH87">
        <v>0.27889999999999998</v>
      </c>
      <c r="GI87">
        <v>-3.8812981962806838</v>
      </c>
      <c r="GJ87">
        <v>-3.9744887815693084E-3</v>
      </c>
      <c r="GK87">
        <v>1.847162108954052E-6</v>
      </c>
      <c r="GL87">
        <v>-4.4217609294687878E-10</v>
      </c>
      <c r="GM87">
        <v>-3.5710143375135749E-2</v>
      </c>
      <c r="GN87">
        <v>-2.5986294017825021E-3</v>
      </c>
      <c r="GO87">
        <v>9.7579789506272807E-4</v>
      </c>
      <c r="GP87">
        <v>-1.8446741173202889E-5</v>
      </c>
      <c r="GQ87">
        <v>6</v>
      </c>
      <c r="GR87">
        <v>2080</v>
      </c>
      <c r="GS87">
        <v>4</v>
      </c>
      <c r="GT87">
        <v>32</v>
      </c>
      <c r="GU87">
        <v>141.69999999999999</v>
      </c>
      <c r="GV87">
        <v>141.80000000000001</v>
      </c>
      <c r="GW87">
        <v>1.5161100000000001</v>
      </c>
      <c r="GX87">
        <v>2.5366200000000001</v>
      </c>
      <c r="GY87">
        <v>2.04834</v>
      </c>
      <c r="GZ87">
        <v>2.6122999999999998</v>
      </c>
      <c r="HA87">
        <v>2.1972700000000001</v>
      </c>
      <c r="HB87">
        <v>2.3596200000000001</v>
      </c>
      <c r="HC87">
        <v>38.427900000000001</v>
      </c>
      <c r="HD87">
        <v>14.193300000000001</v>
      </c>
      <c r="HE87">
        <v>18</v>
      </c>
      <c r="HF87">
        <v>281.05399999999997</v>
      </c>
      <c r="HG87">
        <v>761.245</v>
      </c>
      <c r="HH87">
        <v>31.001300000000001</v>
      </c>
      <c r="HI87">
        <v>32.125</v>
      </c>
      <c r="HJ87">
        <v>30.000599999999999</v>
      </c>
      <c r="HK87">
        <v>32.008800000000001</v>
      </c>
      <c r="HL87">
        <v>31.972899999999999</v>
      </c>
      <c r="HM87">
        <v>30.337900000000001</v>
      </c>
      <c r="HN87">
        <v>14.0441</v>
      </c>
      <c r="HO87">
        <v>100</v>
      </c>
      <c r="HP87">
        <v>31</v>
      </c>
      <c r="HQ87">
        <v>485.00599999999997</v>
      </c>
      <c r="HR87">
        <v>33.602600000000002</v>
      </c>
      <c r="HS87">
        <v>99.005600000000001</v>
      </c>
      <c r="HT87">
        <v>97.974900000000005</v>
      </c>
    </row>
    <row r="88" spans="1:228" x14ac:dyDescent="0.2">
      <c r="A88">
        <v>73</v>
      </c>
      <c r="B88">
        <v>1675361958</v>
      </c>
      <c r="C88">
        <v>287.5</v>
      </c>
      <c r="D88" t="s">
        <v>505</v>
      </c>
      <c r="E88" t="s">
        <v>506</v>
      </c>
      <c r="F88">
        <v>4</v>
      </c>
      <c r="G88">
        <v>1675361956</v>
      </c>
      <c r="H88">
        <f t="shared" si="34"/>
        <v>9.2636229607046352E-4</v>
      </c>
      <c r="I88">
        <f t="shared" si="35"/>
        <v>0.9263622960704635</v>
      </c>
      <c r="J88">
        <f t="shared" si="36"/>
        <v>5.6285362645883108</v>
      </c>
      <c r="K88">
        <f t="shared" si="37"/>
        <v>458.21828571428568</v>
      </c>
      <c r="L88">
        <f t="shared" si="38"/>
        <v>302.71817645123252</v>
      </c>
      <c r="M88">
        <f t="shared" si="39"/>
        <v>30.721773228845912</v>
      </c>
      <c r="N88">
        <f t="shared" si="40"/>
        <v>46.502917096200989</v>
      </c>
      <c r="O88">
        <f t="shared" si="41"/>
        <v>6.2197649876737766E-2</v>
      </c>
      <c r="P88">
        <f t="shared" si="42"/>
        <v>2.7691173826078752</v>
      </c>
      <c r="Q88">
        <f t="shared" si="43"/>
        <v>6.1431834440161467E-2</v>
      </c>
      <c r="R88">
        <f t="shared" si="44"/>
        <v>3.8462916309584143E-2</v>
      </c>
      <c r="S88">
        <f t="shared" si="45"/>
        <v>226.11858695073087</v>
      </c>
      <c r="T88">
        <f t="shared" si="46"/>
        <v>33.934148786232406</v>
      </c>
      <c r="U88">
        <f t="shared" si="47"/>
        <v>32.637</v>
      </c>
      <c r="V88">
        <f t="shared" si="48"/>
        <v>4.9499725306650788</v>
      </c>
      <c r="W88">
        <f t="shared" si="49"/>
        <v>69.773034954462943</v>
      </c>
      <c r="X88">
        <f t="shared" si="50"/>
        <v>3.4831910396640677</v>
      </c>
      <c r="Y88">
        <f t="shared" si="51"/>
        <v>4.9921736125386502</v>
      </c>
      <c r="Z88">
        <f t="shared" si="52"/>
        <v>1.4667814910010111</v>
      </c>
      <c r="AA88">
        <f t="shared" si="53"/>
        <v>-40.852577256707441</v>
      </c>
      <c r="AB88">
        <f t="shared" si="54"/>
        <v>22.508463984555707</v>
      </c>
      <c r="AC88">
        <f t="shared" si="55"/>
        <v>1.8563284898784158</v>
      </c>
      <c r="AD88">
        <f t="shared" si="56"/>
        <v>209.63080216845756</v>
      </c>
      <c r="AE88">
        <f t="shared" si="57"/>
        <v>16.390857811010147</v>
      </c>
      <c r="AF88">
        <f t="shared" si="58"/>
        <v>0.85406106867961185</v>
      </c>
      <c r="AG88">
        <f t="shared" si="59"/>
        <v>5.6285362645883108</v>
      </c>
      <c r="AH88">
        <v>488.98991979312132</v>
      </c>
      <c r="AI88">
        <v>477.10048484848483</v>
      </c>
      <c r="AJ88">
        <v>1.727794692074432</v>
      </c>
      <c r="AK88">
        <v>61.475398606937702</v>
      </c>
      <c r="AL88">
        <f t="shared" si="60"/>
        <v>0.9263622960704635</v>
      </c>
      <c r="AM88">
        <v>33.557294601501191</v>
      </c>
      <c r="AN88">
        <v>34.330326060606048</v>
      </c>
      <c r="AO88">
        <v>8.5417026126585142E-3</v>
      </c>
      <c r="AP88">
        <v>100.62965961316399</v>
      </c>
      <c r="AQ88">
        <v>356</v>
      </c>
      <c r="AR88">
        <v>55</v>
      </c>
      <c r="AS88">
        <f t="shared" si="61"/>
        <v>1</v>
      </c>
      <c r="AT88">
        <f t="shared" si="62"/>
        <v>0</v>
      </c>
      <c r="AU88">
        <f t="shared" si="63"/>
        <v>47412.251960085428</v>
      </c>
      <c r="AV88">
        <f t="shared" si="64"/>
        <v>1200.005714285714</v>
      </c>
      <c r="AW88">
        <f t="shared" si="65"/>
        <v>1025.9310564511557</v>
      </c>
      <c r="AX88">
        <f t="shared" si="66"/>
        <v>0.85493847590703043</v>
      </c>
      <c r="AY88">
        <f t="shared" si="67"/>
        <v>0.18843125850056863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1675361956</v>
      </c>
      <c r="BF88">
        <v>458.21828571428568</v>
      </c>
      <c r="BG88">
        <v>473.70942857142848</v>
      </c>
      <c r="BH88">
        <v>34.321757142857138</v>
      </c>
      <c r="BI88">
        <v>33.560457142857153</v>
      </c>
      <c r="BJ88">
        <v>463.5891428571428</v>
      </c>
      <c r="BK88">
        <v>34.042828571428572</v>
      </c>
      <c r="BL88">
        <v>650.00514285714291</v>
      </c>
      <c r="BM88">
        <v>101.3864285714286</v>
      </c>
      <c r="BN88">
        <v>9.9955857142857152E-2</v>
      </c>
      <c r="BO88">
        <v>32.787771428571418</v>
      </c>
      <c r="BP88">
        <v>32.637</v>
      </c>
      <c r="BQ88">
        <v>999.89999999999986</v>
      </c>
      <c r="BR88">
        <v>0</v>
      </c>
      <c r="BS88">
        <v>0</v>
      </c>
      <c r="BT88">
        <v>8987.6799999999985</v>
      </c>
      <c r="BU88">
        <v>0</v>
      </c>
      <c r="BV88">
        <v>138.89371428571431</v>
      </c>
      <c r="BW88">
        <v>-15.491</v>
      </c>
      <c r="BX88">
        <v>474.50414285714288</v>
      </c>
      <c r="BY88">
        <v>490.15928571428577</v>
      </c>
      <c r="BZ88">
        <v>0.76129642857142865</v>
      </c>
      <c r="CA88">
        <v>473.70942857142848</v>
      </c>
      <c r="CB88">
        <v>33.560457142857153</v>
      </c>
      <c r="CC88">
        <v>3.4797671428571428</v>
      </c>
      <c r="CD88">
        <v>3.4025799999999999</v>
      </c>
      <c r="CE88">
        <v>26.521342857142859</v>
      </c>
      <c r="CF88">
        <v>26.14132857142857</v>
      </c>
      <c r="CG88">
        <v>1200.005714285714</v>
      </c>
      <c r="CH88">
        <v>0.49996757142857151</v>
      </c>
      <c r="CI88">
        <v>0.50003242857142849</v>
      </c>
      <c r="CJ88">
        <v>0</v>
      </c>
      <c r="CK88">
        <v>1049.037142857143</v>
      </c>
      <c r="CL88">
        <v>4.9990899999999998</v>
      </c>
      <c r="CM88">
        <v>11466.22857142857</v>
      </c>
      <c r="CN88">
        <v>9557.7842857142859</v>
      </c>
      <c r="CO88">
        <v>42</v>
      </c>
      <c r="CP88">
        <v>44</v>
      </c>
      <c r="CQ88">
        <v>42.741</v>
      </c>
      <c r="CR88">
        <v>43.25</v>
      </c>
      <c r="CS88">
        <v>43.375</v>
      </c>
      <c r="CT88">
        <v>597.46428571428567</v>
      </c>
      <c r="CU88">
        <v>597.54142857142858</v>
      </c>
      <c r="CV88">
        <v>0</v>
      </c>
      <c r="CW88">
        <v>1675361976.0999999</v>
      </c>
      <c r="CX88">
        <v>0</v>
      </c>
      <c r="CY88">
        <v>1675353449.5</v>
      </c>
      <c r="CZ88" t="s">
        <v>356</v>
      </c>
      <c r="DA88">
        <v>1675353449.5</v>
      </c>
      <c r="DB88">
        <v>1675353444</v>
      </c>
      <c r="DC88">
        <v>1</v>
      </c>
      <c r="DD88">
        <v>8.2000000000000003E-2</v>
      </c>
      <c r="DE88">
        <v>2.5000000000000001E-2</v>
      </c>
      <c r="DF88">
        <v>-5.3170000000000002</v>
      </c>
      <c r="DG88">
        <v>0.30099999999999999</v>
      </c>
      <c r="DH88">
        <v>415</v>
      </c>
      <c r="DI88">
        <v>32</v>
      </c>
      <c r="DJ88">
        <v>0.41</v>
      </c>
      <c r="DK88">
        <v>0.21</v>
      </c>
      <c r="DL88">
        <v>-15.383748780487799</v>
      </c>
      <c r="DM88">
        <v>-0.57879512195122962</v>
      </c>
      <c r="DN88">
        <v>6.6968715382454483E-2</v>
      </c>
      <c r="DO88">
        <v>0</v>
      </c>
      <c r="DP88">
        <v>0.7474201707317073</v>
      </c>
      <c r="DQ88">
        <v>-1.8015324041813559E-2</v>
      </c>
      <c r="DR88">
        <v>1.191690698310688E-2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369</v>
      </c>
      <c r="EA88">
        <v>3.2976399999999999</v>
      </c>
      <c r="EB88">
        <v>2.6253199999999999</v>
      </c>
      <c r="EC88">
        <v>0.110971</v>
      </c>
      <c r="ED88">
        <v>0.111873</v>
      </c>
      <c r="EE88">
        <v>0.14061499999999999</v>
      </c>
      <c r="EF88">
        <v>0.13734299999999999</v>
      </c>
      <c r="EG88">
        <v>26850.7</v>
      </c>
      <c r="EH88">
        <v>27280.400000000001</v>
      </c>
      <c r="EI88">
        <v>28095</v>
      </c>
      <c r="EJ88">
        <v>29558.3</v>
      </c>
      <c r="EK88">
        <v>33229.800000000003</v>
      </c>
      <c r="EL88">
        <v>35404.199999999997</v>
      </c>
      <c r="EM88">
        <v>39660.5</v>
      </c>
      <c r="EN88">
        <v>42251.5</v>
      </c>
      <c r="EO88">
        <v>1.54155</v>
      </c>
      <c r="EP88">
        <v>2.21285</v>
      </c>
      <c r="EQ88">
        <v>0.12973699999999999</v>
      </c>
      <c r="ER88">
        <v>0</v>
      </c>
      <c r="ES88">
        <v>30.535399999999999</v>
      </c>
      <c r="ET88">
        <v>999.9</v>
      </c>
      <c r="EU88">
        <v>74</v>
      </c>
      <c r="EV88">
        <v>33.299999999999997</v>
      </c>
      <c r="EW88">
        <v>37.503500000000003</v>
      </c>
      <c r="EX88">
        <v>57.370800000000003</v>
      </c>
      <c r="EY88">
        <v>-3.7980800000000001</v>
      </c>
      <c r="EZ88">
        <v>2</v>
      </c>
      <c r="FA88">
        <v>0.36469800000000002</v>
      </c>
      <c r="FB88">
        <v>-1.16285E-2</v>
      </c>
      <c r="FC88">
        <v>20.273800000000001</v>
      </c>
      <c r="FD88">
        <v>5.2208800000000002</v>
      </c>
      <c r="FE88">
        <v>12.0052</v>
      </c>
      <c r="FF88">
        <v>4.9874499999999999</v>
      </c>
      <c r="FG88">
        <v>3.2846000000000002</v>
      </c>
      <c r="FH88">
        <v>9999</v>
      </c>
      <c r="FI88">
        <v>9999</v>
      </c>
      <c r="FJ88">
        <v>9999</v>
      </c>
      <c r="FK88">
        <v>999.9</v>
      </c>
      <c r="FL88">
        <v>1.86582</v>
      </c>
      <c r="FM88">
        <v>1.8621799999999999</v>
      </c>
      <c r="FN88">
        <v>1.86419</v>
      </c>
      <c r="FO88">
        <v>1.86032</v>
      </c>
      <c r="FP88">
        <v>1.8609599999999999</v>
      </c>
      <c r="FQ88">
        <v>1.8602000000000001</v>
      </c>
      <c r="FR88">
        <v>1.86188</v>
      </c>
      <c r="FS88">
        <v>1.8584700000000001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-5.38</v>
      </c>
      <c r="GH88">
        <v>0.27889999999999998</v>
      </c>
      <c r="GI88">
        <v>-3.8812981962806838</v>
      </c>
      <c r="GJ88">
        <v>-3.9744887815693084E-3</v>
      </c>
      <c r="GK88">
        <v>1.847162108954052E-6</v>
      </c>
      <c r="GL88">
        <v>-4.4217609294687878E-10</v>
      </c>
      <c r="GM88">
        <v>-3.5710143375135749E-2</v>
      </c>
      <c r="GN88">
        <v>-2.5986294017825021E-3</v>
      </c>
      <c r="GO88">
        <v>9.7579789506272807E-4</v>
      </c>
      <c r="GP88">
        <v>-1.8446741173202889E-5</v>
      </c>
      <c r="GQ88">
        <v>6</v>
      </c>
      <c r="GR88">
        <v>2080</v>
      </c>
      <c r="GS88">
        <v>4</v>
      </c>
      <c r="GT88">
        <v>32</v>
      </c>
      <c r="GU88">
        <v>141.80000000000001</v>
      </c>
      <c r="GV88">
        <v>141.9</v>
      </c>
      <c r="GW88">
        <v>1.5331999999999999</v>
      </c>
      <c r="GX88">
        <v>2.5439500000000002</v>
      </c>
      <c r="GY88">
        <v>2.04834</v>
      </c>
      <c r="GZ88">
        <v>2.6122999999999998</v>
      </c>
      <c r="HA88">
        <v>2.1972700000000001</v>
      </c>
      <c r="HB88">
        <v>2.34619</v>
      </c>
      <c r="HC88">
        <v>38.427900000000001</v>
      </c>
      <c r="HD88">
        <v>14.1846</v>
      </c>
      <c r="HE88">
        <v>18</v>
      </c>
      <c r="HF88">
        <v>281.971</v>
      </c>
      <c r="HG88">
        <v>761.15800000000002</v>
      </c>
      <c r="HH88">
        <v>31.001300000000001</v>
      </c>
      <c r="HI88">
        <v>32.129899999999999</v>
      </c>
      <c r="HJ88">
        <v>30.000499999999999</v>
      </c>
      <c r="HK88">
        <v>32.013599999999997</v>
      </c>
      <c r="HL88">
        <v>31.977499999999999</v>
      </c>
      <c r="HM88">
        <v>30.686699999999998</v>
      </c>
      <c r="HN88">
        <v>14.0441</v>
      </c>
      <c r="HO88">
        <v>100</v>
      </c>
      <c r="HP88">
        <v>31</v>
      </c>
      <c r="HQ88">
        <v>491.685</v>
      </c>
      <c r="HR88">
        <v>33.597099999999998</v>
      </c>
      <c r="HS88">
        <v>99.003600000000006</v>
      </c>
      <c r="HT88">
        <v>97.975300000000004</v>
      </c>
    </row>
    <row r="89" spans="1:228" x14ac:dyDescent="0.2">
      <c r="A89">
        <v>74</v>
      </c>
      <c r="B89">
        <v>1675361962</v>
      </c>
      <c r="C89">
        <v>291.5</v>
      </c>
      <c r="D89" t="s">
        <v>507</v>
      </c>
      <c r="E89" t="s">
        <v>508</v>
      </c>
      <c r="F89">
        <v>4</v>
      </c>
      <c r="G89">
        <v>1675361959.6875</v>
      </c>
      <c r="H89">
        <f t="shared" si="34"/>
        <v>8.9204031467148416E-4</v>
      </c>
      <c r="I89">
        <f t="shared" si="35"/>
        <v>0.89204031467148415</v>
      </c>
      <c r="J89">
        <f t="shared" si="36"/>
        <v>5.7210192869644567</v>
      </c>
      <c r="K89">
        <f t="shared" si="37"/>
        <v>464.38274999999999</v>
      </c>
      <c r="L89">
        <f t="shared" si="38"/>
        <v>300.71764312692562</v>
      </c>
      <c r="M89">
        <f t="shared" si="39"/>
        <v>30.51864736006484</v>
      </c>
      <c r="N89">
        <f t="shared" si="40"/>
        <v>47.128373446866078</v>
      </c>
      <c r="O89">
        <f t="shared" si="41"/>
        <v>5.9873303065345801E-2</v>
      </c>
      <c r="P89">
        <f t="shared" si="42"/>
        <v>2.7731129597230311</v>
      </c>
      <c r="Q89">
        <f t="shared" si="43"/>
        <v>5.9164313240354087E-2</v>
      </c>
      <c r="R89">
        <f t="shared" si="44"/>
        <v>3.704069609282068E-2</v>
      </c>
      <c r="S89">
        <f t="shared" si="45"/>
        <v>226.11567099411911</v>
      </c>
      <c r="T89">
        <f t="shared" si="46"/>
        <v>33.944222203048554</v>
      </c>
      <c r="U89">
        <f t="shared" si="47"/>
        <v>32.642337499999996</v>
      </c>
      <c r="V89">
        <f t="shared" si="48"/>
        <v>4.9514611846014178</v>
      </c>
      <c r="W89">
        <f t="shared" si="49"/>
        <v>69.798782352909711</v>
      </c>
      <c r="X89">
        <f t="shared" si="50"/>
        <v>3.484920772916861</v>
      </c>
      <c r="Y89">
        <f t="shared" si="51"/>
        <v>4.9928102689481726</v>
      </c>
      <c r="Z89">
        <f t="shared" si="52"/>
        <v>1.4665404116845568</v>
      </c>
      <c r="AA89">
        <f t="shared" si="53"/>
        <v>-39.338977877012454</v>
      </c>
      <c r="AB89">
        <f t="shared" si="54"/>
        <v>22.081750531153716</v>
      </c>
      <c r="AC89">
        <f t="shared" si="55"/>
        <v>1.8185802771809416</v>
      </c>
      <c r="AD89">
        <f t="shared" si="56"/>
        <v>210.67702392544129</v>
      </c>
      <c r="AE89">
        <f t="shared" si="57"/>
        <v>16.506861547161385</v>
      </c>
      <c r="AF89">
        <f t="shared" si="58"/>
        <v>0.86581316111524487</v>
      </c>
      <c r="AG89">
        <f t="shared" si="59"/>
        <v>5.7210192869644567</v>
      </c>
      <c r="AH89">
        <v>496.03901684091301</v>
      </c>
      <c r="AI89">
        <v>484.03868484848482</v>
      </c>
      <c r="AJ89">
        <v>1.7338890699112821</v>
      </c>
      <c r="AK89">
        <v>61.475398606937702</v>
      </c>
      <c r="AL89">
        <f t="shared" si="60"/>
        <v>0.89204031467148415</v>
      </c>
      <c r="AM89">
        <v>33.564846181785057</v>
      </c>
      <c r="AN89">
        <v>34.345400606060608</v>
      </c>
      <c r="AO89">
        <v>2.358789351010933E-3</v>
      </c>
      <c r="AP89">
        <v>100.62965961316399</v>
      </c>
      <c r="AQ89">
        <v>356</v>
      </c>
      <c r="AR89">
        <v>55</v>
      </c>
      <c r="AS89">
        <f t="shared" si="61"/>
        <v>1</v>
      </c>
      <c r="AT89">
        <f t="shared" si="62"/>
        <v>0</v>
      </c>
      <c r="AU89">
        <f t="shared" si="63"/>
        <v>47522.036213226449</v>
      </c>
      <c r="AV89">
        <f t="shared" si="64"/>
        <v>1199.99</v>
      </c>
      <c r="AW89">
        <f t="shared" si="65"/>
        <v>1025.9176450746734</v>
      </c>
      <c r="AX89">
        <f t="shared" si="66"/>
        <v>0.85493849538302258</v>
      </c>
      <c r="AY89">
        <f t="shared" si="67"/>
        <v>0.18843129608923334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1675361959.6875</v>
      </c>
      <c r="BF89">
        <v>464.38274999999999</v>
      </c>
      <c r="BG89">
        <v>479.99037499999997</v>
      </c>
      <c r="BH89">
        <v>34.338912499999999</v>
      </c>
      <c r="BI89">
        <v>33.567175000000013</v>
      </c>
      <c r="BJ89">
        <v>469.76949999999999</v>
      </c>
      <c r="BK89">
        <v>34.06</v>
      </c>
      <c r="BL89">
        <v>650.02575000000002</v>
      </c>
      <c r="BM89">
        <v>101.38612500000001</v>
      </c>
      <c r="BN89">
        <v>9.99303E-2</v>
      </c>
      <c r="BO89">
        <v>32.790037499999997</v>
      </c>
      <c r="BP89">
        <v>32.642337499999996</v>
      </c>
      <c r="BQ89">
        <v>999.9</v>
      </c>
      <c r="BR89">
        <v>0</v>
      </c>
      <c r="BS89">
        <v>0</v>
      </c>
      <c r="BT89">
        <v>9008.90625</v>
      </c>
      <c r="BU89">
        <v>0</v>
      </c>
      <c r="BV89">
        <v>148.65299999999999</v>
      </c>
      <c r="BW89">
        <v>-15.6075625</v>
      </c>
      <c r="BX89">
        <v>480.89625000000001</v>
      </c>
      <c r="BY89">
        <v>496.66174999999998</v>
      </c>
      <c r="BZ89">
        <v>0.77176050000000007</v>
      </c>
      <c r="CA89">
        <v>479.99037499999997</v>
      </c>
      <c r="CB89">
        <v>33.567175000000013</v>
      </c>
      <c r="CC89">
        <v>3.4814987500000001</v>
      </c>
      <c r="CD89">
        <v>3.4032537500000002</v>
      </c>
      <c r="CE89">
        <v>26.529812499999998</v>
      </c>
      <c r="CF89">
        <v>26.144674999999999</v>
      </c>
      <c r="CG89">
        <v>1199.99</v>
      </c>
      <c r="CH89">
        <v>0.49996825</v>
      </c>
      <c r="CI89">
        <v>0.50003175</v>
      </c>
      <c r="CJ89">
        <v>0</v>
      </c>
      <c r="CK89">
        <v>1048.61625</v>
      </c>
      <c r="CL89">
        <v>4.9990899999999998</v>
      </c>
      <c r="CM89">
        <v>11462.6</v>
      </c>
      <c r="CN89">
        <v>9557.66</v>
      </c>
      <c r="CO89">
        <v>42</v>
      </c>
      <c r="CP89">
        <v>44.023249999999997</v>
      </c>
      <c r="CQ89">
        <v>42.734250000000003</v>
      </c>
      <c r="CR89">
        <v>43.25</v>
      </c>
      <c r="CS89">
        <v>43.375</v>
      </c>
      <c r="CT89">
        <v>597.45749999999998</v>
      </c>
      <c r="CU89">
        <v>597.53625</v>
      </c>
      <c r="CV89">
        <v>0</v>
      </c>
      <c r="CW89">
        <v>1675361980.3</v>
      </c>
      <c r="CX89">
        <v>0</v>
      </c>
      <c r="CY89">
        <v>1675353449.5</v>
      </c>
      <c r="CZ89" t="s">
        <v>356</v>
      </c>
      <c r="DA89">
        <v>1675353449.5</v>
      </c>
      <c r="DB89">
        <v>1675353444</v>
      </c>
      <c r="DC89">
        <v>1</v>
      </c>
      <c r="DD89">
        <v>8.2000000000000003E-2</v>
      </c>
      <c r="DE89">
        <v>2.5000000000000001E-2</v>
      </c>
      <c r="DF89">
        <v>-5.3170000000000002</v>
      </c>
      <c r="DG89">
        <v>0.30099999999999999</v>
      </c>
      <c r="DH89">
        <v>415</v>
      </c>
      <c r="DI89">
        <v>32</v>
      </c>
      <c r="DJ89">
        <v>0.41</v>
      </c>
      <c r="DK89">
        <v>0.21</v>
      </c>
      <c r="DL89">
        <v>-15.438385365853661</v>
      </c>
      <c r="DM89">
        <v>-0.87145505226483788</v>
      </c>
      <c r="DN89">
        <v>9.5443474680108442E-2</v>
      </c>
      <c r="DO89">
        <v>0</v>
      </c>
      <c r="DP89">
        <v>0.75012463414634145</v>
      </c>
      <c r="DQ89">
        <v>9.2428578397213065E-2</v>
      </c>
      <c r="DR89">
        <v>1.403978467758606E-2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369</v>
      </c>
      <c r="EA89">
        <v>3.2975300000000001</v>
      </c>
      <c r="EB89">
        <v>2.6253199999999999</v>
      </c>
      <c r="EC89">
        <v>0.11214200000000001</v>
      </c>
      <c r="ED89">
        <v>0.11304500000000001</v>
      </c>
      <c r="EE89">
        <v>0.140651</v>
      </c>
      <c r="EF89">
        <v>0.13735600000000001</v>
      </c>
      <c r="EG89">
        <v>26814.9</v>
      </c>
      <c r="EH89">
        <v>27244.3</v>
      </c>
      <c r="EI89">
        <v>28094.6</v>
      </c>
      <c r="EJ89">
        <v>29558.3</v>
      </c>
      <c r="EK89">
        <v>33227.800000000003</v>
      </c>
      <c r="EL89">
        <v>35403.4</v>
      </c>
      <c r="EM89">
        <v>39659.800000000003</v>
      </c>
      <c r="EN89">
        <v>42251.199999999997</v>
      </c>
      <c r="EO89">
        <v>1.5408999999999999</v>
      </c>
      <c r="EP89">
        <v>2.2128700000000001</v>
      </c>
      <c r="EQ89">
        <v>0.12939400000000001</v>
      </c>
      <c r="ER89">
        <v>0</v>
      </c>
      <c r="ES89">
        <v>30.5412</v>
      </c>
      <c r="ET89">
        <v>999.9</v>
      </c>
      <c r="EU89">
        <v>74</v>
      </c>
      <c r="EV89">
        <v>33.299999999999997</v>
      </c>
      <c r="EW89">
        <v>37.498399999999997</v>
      </c>
      <c r="EX89">
        <v>57.1008</v>
      </c>
      <c r="EY89">
        <v>-3.63381</v>
      </c>
      <c r="EZ89">
        <v>2</v>
      </c>
      <c r="FA89">
        <v>0.365097</v>
      </c>
      <c r="FB89">
        <v>-6.73203E-3</v>
      </c>
      <c r="FC89">
        <v>20.273900000000001</v>
      </c>
      <c r="FD89">
        <v>5.2204300000000003</v>
      </c>
      <c r="FE89">
        <v>12.005000000000001</v>
      </c>
      <c r="FF89">
        <v>4.9870000000000001</v>
      </c>
      <c r="FG89">
        <v>3.2845499999999999</v>
      </c>
      <c r="FH89">
        <v>9999</v>
      </c>
      <c r="FI89">
        <v>9999</v>
      </c>
      <c r="FJ89">
        <v>9999</v>
      </c>
      <c r="FK89">
        <v>999.9</v>
      </c>
      <c r="FL89">
        <v>1.86582</v>
      </c>
      <c r="FM89">
        <v>1.8621799999999999</v>
      </c>
      <c r="FN89">
        <v>1.86419</v>
      </c>
      <c r="FO89">
        <v>1.8603000000000001</v>
      </c>
      <c r="FP89">
        <v>1.8609599999999999</v>
      </c>
      <c r="FQ89">
        <v>1.8602000000000001</v>
      </c>
      <c r="FR89">
        <v>1.8618699999999999</v>
      </c>
      <c r="FS89">
        <v>1.8584499999999999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-5.3959999999999999</v>
      </c>
      <c r="GH89">
        <v>0.27889999999999998</v>
      </c>
      <c r="GI89">
        <v>-3.8812981962806838</v>
      </c>
      <c r="GJ89">
        <v>-3.9744887815693084E-3</v>
      </c>
      <c r="GK89">
        <v>1.847162108954052E-6</v>
      </c>
      <c r="GL89">
        <v>-4.4217609294687878E-10</v>
      </c>
      <c r="GM89">
        <v>-3.5710143375135749E-2</v>
      </c>
      <c r="GN89">
        <v>-2.5986294017825021E-3</v>
      </c>
      <c r="GO89">
        <v>9.7579789506272807E-4</v>
      </c>
      <c r="GP89">
        <v>-1.8446741173202889E-5</v>
      </c>
      <c r="GQ89">
        <v>6</v>
      </c>
      <c r="GR89">
        <v>2080</v>
      </c>
      <c r="GS89">
        <v>4</v>
      </c>
      <c r="GT89">
        <v>32</v>
      </c>
      <c r="GU89">
        <v>141.9</v>
      </c>
      <c r="GV89">
        <v>142</v>
      </c>
      <c r="GW89">
        <v>1.5502899999999999</v>
      </c>
      <c r="GX89">
        <v>2.5488300000000002</v>
      </c>
      <c r="GY89">
        <v>2.04834</v>
      </c>
      <c r="GZ89">
        <v>2.6135299999999999</v>
      </c>
      <c r="HA89">
        <v>2.1972700000000001</v>
      </c>
      <c r="HB89">
        <v>2.3120099999999999</v>
      </c>
      <c r="HC89">
        <v>38.427900000000001</v>
      </c>
      <c r="HD89">
        <v>14.1671</v>
      </c>
      <c r="HE89">
        <v>18</v>
      </c>
      <c r="HF89">
        <v>281.71899999999999</v>
      </c>
      <c r="HG89">
        <v>761.24099999999999</v>
      </c>
      <c r="HH89">
        <v>31.001300000000001</v>
      </c>
      <c r="HI89">
        <v>32.1355</v>
      </c>
      <c r="HJ89">
        <v>30.000599999999999</v>
      </c>
      <c r="HK89">
        <v>32.018500000000003</v>
      </c>
      <c r="HL89">
        <v>31.981999999999999</v>
      </c>
      <c r="HM89">
        <v>31.030200000000001</v>
      </c>
      <c r="HN89">
        <v>14.0441</v>
      </c>
      <c r="HO89">
        <v>100</v>
      </c>
      <c r="HP89">
        <v>31</v>
      </c>
      <c r="HQ89">
        <v>498.363</v>
      </c>
      <c r="HR89">
        <v>33.597099999999998</v>
      </c>
      <c r="HS89">
        <v>99.002099999999999</v>
      </c>
      <c r="HT89">
        <v>97.974800000000002</v>
      </c>
    </row>
    <row r="90" spans="1:228" x14ac:dyDescent="0.2">
      <c r="A90">
        <v>75</v>
      </c>
      <c r="B90">
        <v>1675361966</v>
      </c>
      <c r="C90">
        <v>295.5</v>
      </c>
      <c r="D90" t="s">
        <v>509</v>
      </c>
      <c r="E90" t="s">
        <v>510</v>
      </c>
      <c r="F90">
        <v>4</v>
      </c>
      <c r="G90">
        <v>1675361964</v>
      </c>
      <c r="H90">
        <f t="shared" si="34"/>
        <v>8.909965092530331E-4</v>
      </c>
      <c r="I90">
        <f t="shared" si="35"/>
        <v>0.89099650925303309</v>
      </c>
      <c r="J90">
        <f t="shared" si="36"/>
        <v>5.6633503854389007</v>
      </c>
      <c r="K90">
        <f t="shared" si="37"/>
        <v>471.60585714285708</v>
      </c>
      <c r="L90">
        <f t="shared" si="38"/>
        <v>309.35498089166299</v>
      </c>
      <c r="M90">
        <f t="shared" si="39"/>
        <v>31.3948774108168</v>
      </c>
      <c r="N90">
        <f t="shared" si="40"/>
        <v>47.860900860711489</v>
      </c>
      <c r="O90">
        <f t="shared" si="41"/>
        <v>5.9887615594374069E-2</v>
      </c>
      <c r="P90">
        <f t="shared" si="42"/>
        <v>2.7712791892973319</v>
      </c>
      <c r="Q90">
        <f t="shared" si="43"/>
        <v>5.9177825566041869E-2</v>
      </c>
      <c r="R90">
        <f t="shared" si="44"/>
        <v>3.7049211779962274E-2</v>
      </c>
      <c r="S90">
        <f t="shared" si="45"/>
        <v>226.10901376948479</v>
      </c>
      <c r="T90">
        <f t="shared" si="46"/>
        <v>33.944591354068059</v>
      </c>
      <c r="U90">
        <f t="shared" si="47"/>
        <v>32.6404</v>
      </c>
      <c r="V90">
        <f t="shared" si="48"/>
        <v>4.9509207616705186</v>
      </c>
      <c r="W90">
        <f t="shared" si="49"/>
        <v>69.831788891852952</v>
      </c>
      <c r="X90">
        <f t="shared" si="50"/>
        <v>3.4864548597647325</v>
      </c>
      <c r="Y90">
        <f t="shared" si="51"/>
        <v>4.9926472099463659</v>
      </c>
      <c r="Z90">
        <f t="shared" si="52"/>
        <v>1.4644659019057862</v>
      </c>
      <c r="AA90">
        <f t="shared" si="53"/>
        <v>-39.29294605805876</v>
      </c>
      <c r="AB90">
        <f t="shared" si="54"/>
        <v>22.269912784566515</v>
      </c>
      <c r="AC90">
        <f t="shared" si="55"/>
        <v>1.835267648470895</v>
      </c>
      <c r="AD90">
        <f t="shared" si="56"/>
        <v>210.92124814446345</v>
      </c>
      <c r="AE90">
        <f t="shared" si="57"/>
        <v>16.528332367589623</v>
      </c>
      <c r="AF90">
        <f t="shared" si="58"/>
        <v>0.87394544180638256</v>
      </c>
      <c r="AG90">
        <f t="shared" si="59"/>
        <v>5.6633503854389007</v>
      </c>
      <c r="AH90">
        <v>503.018392534155</v>
      </c>
      <c r="AI90">
        <v>491.01261212121199</v>
      </c>
      <c r="AJ90">
        <v>1.7497859749565801</v>
      </c>
      <c r="AK90">
        <v>61.475398606937702</v>
      </c>
      <c r="AL90">
        <f t="shared" si="60"/>
        <v>0.89099650925303309</v>
      </c>
      <c r="AM90">
        <v>33.572221710628639</v>
      </c>
      <c r="AN90">
        <v>34.359003030303008</v>
      </c>
      <c r="AO90">
        <v>1.203737992933657E-3</v>
      </c>
      <c r="AP90">
        <v>100.62965961316399</v>
      </c>
      <c r="AQ90">
        <v>355</v>
      </c>
      <c r="AR90">
        <v>55</v>
      </c>
      <c r="AS90">
        <f t="shared" si="61"/>
        <v>1</v>
      </c>
      <c r="AT90">
        <f t="shared" si="62"/>
        <v>0</v>
      </c>
      <c r="AU90">
        <f t="shared" si="63"/>
        <v>47471.559307573625</v>
      </c>
      <c r="AV90">
        <f t="shared" si="64"/>
        <v>1199.951428571429</v>
      </c>
      <c r="AW90">
        <f t="shared" si="65"/>
        <v>1025.8849853727904</v>
      </c>
      <c r="AX90">
        <f t="shared" si="66"/>
        <v>0.85493875914138551</v>
      </c>
      <c r="AY90">
        <f t="shared" si="67"/>
        <v>0.188431805142874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1675361964</v>
      </c>
      <c r="BF90">
        <v>471.60585714285708</v>
      </c>
      <c r="BG90">
        <v>487.24342857142858</v>
      </c>
      <c r="BH90">
        <v>34.354399999999991</v>
      </c>
      <c r="BI90">
        <v>33.575385714285723</v>
      </c>
      <c r="BJ90">
        <v>477.01057142857138</v>
      </c>
      <c r="BK90">
        <v>34.075485714285712</v>
      </c>
      <c r="BL90">
        <v>649.99185714285716</v>
      </c>
      <c r="BM90">
        <v>101.3848571428572</v>
      </c>
      <c r="BN90">
        <v>0.10010139999999999</v>
      </c>
      <c r="BO90">
        <v>32.789457142857152</v>
      </c>
      <c r="BP90">
        <v>32.6404</v>
      </c>
      <c r="BQ90">
        <v>999.89999999999986</v>
      </c>
      <c r="BR90">
        <v>0</v>
      </c>
      <c r="BS90">
        <v>0</v>
      </c>
      <c r="BT90">
        <v>8999.2857142857138</v>
      </c>
      <c r="BU90">
        <v>0</v>
      </c>
      <c r="BV90">
        <v>177.3825714285714</v>
      </c>
      <c r="BW90">
        <v>-15.63755714285714</v>
      </c>
      <c r="BX90">
        <v>488.38414285714282</v>
      </c>
      <c r="BY90">
        <v>504.17128571428572</v>
      </c>
      <c r="BZ90">
        <v>0.77898499999999993</v>
      </c>
      <c r="CA90">
        <v>487.24342857142858</v>
      </c>
      <c r="CB90">
        <v>33.575385714285723</v>
      </c>
      <c r="CC90">
        <v>3.4830100000000002</v>
      </c>
      <c r="CD90">
        <v>3.4040342857142849</v>
      </c>
      <c r="CE90">
        <v>26.53717142857143</v>
      </c>
      <c r="CF90">
        <v>26.14855714285714</v>
      </c>
      <c r="CG90">
        <v>1199.951428571429</v>
      </c>
      <c r="CH90">
        <v>0.49995800000000001</v>
      </c>
      <c r="CI90">
        <v>0.50004199999999999</v>
      </c>
      <c r="CJ90">
        <v>0</v>
      </c>
      <c r="CK90">
        <v>1048.22</v>
      </c>
      <c r="CL90">
        <v>4.9990899999999998</v>
      </c>
      <c r="CM90">
        <v>11457.8</v>
      </c>
      <c r="CN90">
        <v>9557.3085714285698</v>
      </c>
      <c r="CO90">
        <v>42</v>
      </c>
      <c r="CP90">
        <v>44.061999999999998</v>
      </c>
      <c r="CQ90">
        <v>42.75</v>
      </c>
      <c r="CR90">
        <v>43.25</v>
      </c>
      <c r="CS90">
        <v>43.428142857142859</v>
      </c>
      <c r="CT90">
        <v>597.42857142857133</v>
      </c>
      <c r="CU90">
        <v>597.52857142857124</v>
      </c>
      <c r="CV90">
        <v>0</v>
      </c>
      <c r="CW90">
        <v>1675361984.5</v>
      </c>
      <c r="CX90">
        <v>0</v>
      </c>
      <c r="CY90">
        <v>1675353449.5</v>
      </c>
      <c r="CZ90" t="s">
        <v>356</v>
      </c>
      <c r="DA90">
        <v>1675353449.5</v>
      </c>
      <c r="DB90">
        <v>1675353444</v>
      </c>
      <c r="DC90">
        <v>1</v>
      </c>
      <c r="DD90">
        <v>8.2000000000000003E-2</v>
      </c>
      <c r="DE90">
        <v>2.5000000000000001E-2</v>
      </c>
      <c r="DF90">
        <v>-5.3170000000000002</v>
      </c>
      <c r="DG90">
        <v>0.30099999999999999</v>
      </c>
      <c r="DH90">
        <v>415</v>
      </c>
      <c r="DI90">
        <v>32</v>
      </c>
      <c r="DJ90">
        <v>0.41</v>
      </c>
      <c r="DK90">
        <v>0.21</v>
      </c>
      <c r="DL90">
        <v>-15.494421951219509</v>
      </c>
      <c r="DM90">
        <v>-1.147195818815387</v>
      </c>
      <c r="DN90">
        <v>0.1166737320995879</v>
      </c>
      <c r="DO90">
        <v>0</v>
      </c>
      <c r="DP90">
        <v>0.75680853658536584</v>
      </c>
      <c r="DQ90">
        <v>0.14206170731707171</v>
      </c>
      <c r="DR90">
        <v>1.7123608286119672E-2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357</v>
      </c>
      <c r="EA90">
        <v>3.2978999999999998</v>
      </c>
      <c r="EB90">
        <v>2.6252800000000001</v>
      </c>
      <c r="EC90">
        <v>0.11332299999999999</v>
      </c>
      <c r="ED90">
        <v>0.114188</v>
      </c>
      <c r="EE90">
        <v>0.140685</v>
      </c>
      <c r="EF90">
        <v>0.137378</v>
      </c>
      <c r="EG90">
        <v>26779.1</v>
      </c>
      <c r="EH90">
        <v>27208.9</v>
      </c>
      <c r="EI90">
        <v>28094.5</v>
      </c>
      <c r="EJ90">
        <v>29558.1</v>
      </c>
      <c r="EK90">
        <v>33226.300000000003</v>
      </c>
      <c r="EL90">
        <v>35402.400000000001</v>
      </c>
      <c r="EM90">
        <v>39659.5</v>
      </c>
      <c r="EN90">
        <v>42251</v>
      </c>
      <c r="EO90">
        <v>1.54298</v>
      </c>
      <c r="EP90">
        <v>2.21252</v>
      </c>
      <c r="EQ90">
        <v>0.12903700000000001</v>
      </c>
      <c r="ER90">
        <v>0</v>
      </c>
      <c r="ES90">
        <v>30.544899999999998</v>
      </c>
      <c r="ET90">
        <v>999.9</v>
      </c>
      <c r="EU90">
        <v>74</v>
      </c>
      <c r="EV90">
        <v>33.299999999999997</v>
      </c>
      <c r="EW90">
        <v>37.504199999999997</v>
      </c>
      <c r="EX90">
        <v>57.040799999999997</v>
      </c>
      <c r="EY90">
        <v>-3.8381400000000001</v>
      </c>
      <c r="EZ90">
        <v>2</v>
      </c>
      <c r="FA90">
        <v>0.36556100000000002</v>
      </c>
      <c r="FB90">
        <v>-3.11547E-3</v>
      </c>
      <c r="FC90">
        <v>20.274000000000001</v>
      </c>
      <c r="FD90">
        <v>5.2211800000000004</v>
      </c>
      <c r="FE90">
        <v>12.0047</v>
      </c>
      <c r="FF90">
        <v>4.9870999999999999</v>
      </c>
      <c r="FG90">
        <v>3.2846299999999999</v>
      </c>
      <c r="FH90">
        <v>9999</v>
      </c>
      <c r="FI90">
        <v>9999</v>
      </c>
      <c r="FJ90">
        <v>9999</v>
      </c>
      <c r="FK90">
        <v>999.9</v>
      </c>
      <c r="FL90">
        <v>1.86581</v>
      </c>
      <c r="FM90">
        <v>1.8621799999999999</v>
      </c>
      <c r="FN90">
        <v>1.86419</v>
      </c>
      <c r="FO90">
        <v>1.86032</v>
      </c>
      <c r="FP90">
        <v>1.8609599999999999</v>
      </c>
      <c r="FQ90">
        <v>1.86019</v>
      </c>
      <c r="FR90">
        <v>1.86188</v>
      </c>
      <c r="FS90">
        <v>1.85849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-5.4130000000000003</v>
      </c>
      <c r="GH90">
        <v>0.27889999999999998</v>
      </c>
      <c r="GI90">
        <v>-3.8812981962806838</v>
      </c>
      <c r="GJ90">
        <v>-3.9744887815693084E-3</v>
      </c>
      <c r="GK90">
        <v>1.847162108954052E-6</v>
      </c>
      <c r="GL90">
        <v>-4.4217609294687878E-10</v>
      </c>
      <c r="GM90">
        <v>-3.5710143375135749E-2</v>
      </c>
      <c r="GN90">
        <v>-2.5986294017825021E-3</v>
      </c>
      <c r="GO90">
        <v>9.7579789506272807E-4</v>
      </c>
      <c r="GP90">
        <v>-1.8446741173202889E-5</v>
      </c>
      <c r="GQ90">
        <v>6</v>
      </c>
      <c r="GR90">
        <v>2080</v>
      </c>
      <c r="GS90">
        <v>4</v>
      </c>
      <c r="GT90">
        <v>32</v>
      </c>
      <c r="GU90">
        <v>141.9</v>
      </c>
      <c r="GV90">
        <v>142</v>
      </c>
      <c r="GW90">
        <v>1.56738</v>
      </c>
      <c r="GX90">
        <v>2.5415000000000001</v>
      </c>
      <c r="GY90">
        <v>2.04834</v>
      </c>
      <c r="GZ90">
        <v>2.6135299999999999</v>
      </c>
      <c r="HA90">
        <v>2.1972700000000001</v>
      </c>
      <c r="HB90">
        <v>2.323</v>
      </c>
      <c r="HC90">
        <v>38.452399999999997</v>
      </c>
      <c r="HD90">
        <v>14.1671</v>
      </c>
      <c r="HE90">
        <v>18</v>
      </c>
      <c r="HF90">
        <v>282.60599999999999</v>
      </c>
      <c r="HG90">
        <v>760.95899999999995</v>
      </c>
      <c r="HH90">
        <v>31.001200000000001</v>
      </c>
      <c r="HI90">
        <v>32.140500000000003</v>
      </c>
      <c r="HJ90">
        <v>30.000599999999999</v>
      </c>
      <c r="HK90">
        <v>32.022799999999997</v>
      </c>
      <c r="HL90">
        <v>31.986599999999999</v>
      </c>
      <c r="HM90">
        <v>31.376899999999999</v>
      </c>
      <c r="HN90">
        <v>14.0441</v>
      </c>
      <c r="HO90">
        <v>100</v>
      </c>
      <c r="HP90">
        <v>31</v>
      </c>
      <c r="HQ90">
        <v>505.04199999999997</v>
      </c>
      <c r="HR90">
        <v>33.597099999999998</v>
      </c>
      <c r="HS90">
        <v>99.001400000000004</v>
      </c>
      <c r="HT90">
        <v>97.974199999999996</v>
      </c>
    </row>
    <row r="91" spans="1:228" x14ac:dyDescent="0.2">
      <c r="A91">
        <v>76</v>
      </c>
      <c r="B91">
        <v>1675361970</v>
      </c>
      <c r="C91">
        <v>299.5</v>
      </c>
      <c r="D91" t="s">
        <v>511</v>
      </c>
      <c r="E91" t="s">
        <v>512</v>
      </c>
      <c r="F91">
        <v>4</v>
      </c>
      <c r="G91">
        <v>1675361967.6875</v>
      </c>
      <c r="H91">
        <f t="shared" si="34"/>
        <v>8.8790163671057215E-4</v>
      </c>
      <c r="I91">
        <f t="shared" si="35"/>
        <v>0.8879016367105721</v>
      </c>
      <c r="J91">
        <f t="shared" si="36"/>
        <v>5.8430114836733074</v>
      </c>
      <c r="K91">
        <f t="shared" si="37"/>
        <v>477.77974999999998</v>
      </c>
      <c r="L91">
        <f t="shared" si="38"/>
        <v>310.1486902031121</v>
      </c>
      <c r="M91">
        <f t="shared" si="39"/>
        <v>31.475492798659122</v>
      </c>
      <c r="N91">
        <f t="shared" si="40"/>
        <v>48.487559533531297</v>
      </c>
      <c r="O91">
        <f t="shared" si="41"/>
        <v>5.9715312022130908E-2</v>
      </c>
      <c r="P91">
        <f t="shared" si="42"/>
        <v>2.7669534080265952</v>
      </c>
      <c r="Q91">
        <f t="shared" si="43"/>
        <v>5.9008485211266129E-2</v>
      </c>
      <c r="R91">
        <f t="shared" si="44"/>
        <v>3.6943111658486655E-2</v>
      </c>
      <c r="S91">
        <f t="shared" si="45"/>
        <v>226.13004748648592</v>
      </c>
      <c r="T91">
        <f t="shared" si="46"/>
        <v>33.944305252953427</v>
      </c>
      <c r="U91">
        <f t="shared" si="47"/>
        <v>32.64085</v>
      </c>
      <c r="V91">
        <f t="shared" si="48"/>
        <v>4.9510462746777542</v>
      </c>
      <c r="W91">
        <f t="shared" si="49"/>
        <v>69.863941407128593</v>
      </c>
      <c r="X91">
        <f t="shared" si="50"/>
        <v>3.4874846148273302</v>
      </c>
      <c r="Y91">
        <f t="shared" si="51"/>
        <v>4.9918234565441839</v>
      </c>
      <c r="Z91">
        <f t="shared" si="52"/>
        <v>1.463561659850424</v>
      </c>
      <c r="AA91">
        <f t="shared" si="53"/>
        <v>-39.156462178936231</v>
      </c>
      <c r="AB91">
        <f t="shared" si="54"/>
        <v>21.730629954051526</v>
      </c>
      <c r="AC91">
        <f t="shared" si="55"/>
        <v>1.7936031300221764</v>
      </c>
      <c r="AD91">
        <f t="shared" si="56"/>
        <v>210.49781839162338</v>
      </c>
      <c r="AE91">
        <f t="shared" si="57"/>
        <v>16.502698910349455</v>
      </c>
      <c r="AF91">
        <f t="shared" si="58"/>
        <v>0.8767144265668062</v>
      </c>
      <c r="AG91">
        <f t="shared" si="59"/>
        <v>5.8430114836733074</v>
      </c>
      <c r="AH91">
        <v>509.94108172426888</v>
      </c>
      <c r="AI91">
        <v>497.88971515151508</v>
      </c>
      <c r="AJ91">
        <v>1.716475718695428</v>
      </c>
      <c r="AK91">
        <v>61.475398606937702</v>
      </c>
      <c r="AL91">
        <f t="shared" si="60"/>
        <v>0.8879016367105721</v>
      </c>
      <c r="AM91">
        <v>33.580550034514452</v>
      </c>
      <c r="AN91">
        <v>34.369024242424238</v>
      </c>
      <c r="AO91">
        <v>4.7499155955986282E-4</v>
      </c>
      <c r="AP91">
        <v>100.62965961316399</v>
      </c>
      <c r="AQ91">
        <v>355</v>
      </c>
      <c r="AR91">
        <v>55</v>
      </c>
      <c r="AS91">
        <f t="shared" si="61"/>
        <v>1</v>
      </c>
      <c r="AT91">
        <f t="shared" si="62"/>
        <v>0</v>
      </c>
      <c r="AU91">
        <f t="shared" si="63"/>
        <v>47352.82046454084</v>
      </c>
      <c r="AV91">
        <f t="shared" si="64"/>
        <v>1200.0662500000001</v>
      </c>
      <c r="AW91">
        <f t="shared" si="65"/>
        <v>1025.9828385940341</v>
      </c>
      <c r="AX91">
        <f t="shared" si="66"/>
        <v>0.85493849909872388</v>
      </c>
      <c r="AY91">
        <f t="shared" si="67"/>
        <v>0.18843130326053742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1675361967.6875</v>
      </c>
      <c r="BF91">
        <v>477.77974999999998</v>
      </c>
      <c r="BG91">
        <v>493.39912500000003</v>
      </c>
      <c r="BH91">
        <v>34.364474999999999</v>
      </c>
      <c r="BI91">
        <v>33.583037500000003</v>
      </c>
      <c r="BJ91">
        <v>483.20024999999998</v>
      </c>
      <c r="BK91">
        <v>34.085574999999999</v>
      </c>
      <c r="BL91">
        <v>650.02250000000004</v>
      </c>
      <c r="BM91">
        <v>101.385125</v>
      </c>
      <c r="BN91">
        <v>0.1000458</v>
      </c>
      <c r="BO91">
        <v>32.786524999999997</v>
      </c>
      <c r="BP91">
        <v>32.64085</v>
      </c>
      <c r="BQ91">
        <v>999.9</v>
      </c>
      <c r="BR91">
        <v>0</v>
      </c>
      <c r="BS91">
        <v>0</v>
      </c>
      <c r="BT91">
        <v>8976.3262500000001</v>
      </c>
      <c r="BU91">
        <v>0</v>
      </c>
      <c r="BV91">
        <v>178.68362500000001</v>
      </c>
      <c r="BW91">
        <v>-15.619375</v>
      </c>
      <c r="BX91">
        <v>494.78262500000011</v>
      </c>
      <c r="BY91">
        <v>510.54487499999999</v>
      </c>
      <c r="BZ91">
        <v>0.78146387500000003</v>
      </c>
      <c r="CA91">
        <v>493.39912500000003</v>
      </c>
      <c r="CB91">
        <v>33.583037500000003</v>
      </c>
      <c r="CC91">
        <v>3.48404625</v>
      </c>
      <c r="CD91">
        <v>3.4048137500000002</v>
      </c>
      <c r="CE91">
        <v>26.542175</v>
      </c>
      <c r="CF91">
        <v>26.152450000000002</v>
      </c>
      <c r="CG91">
        <v>1200.0662500000001</v>
      </c>
      <c r="CH91">
        <v>0.49996649999999998</v>
      </c>
      <c r="CI91">
        <v>0.50003350000000002</v>
      </c>
      <c r="CJ91">
        <v>0</v>
      </c>
      <c r="CK91">
        <v>1047.6400000000001</v>
      </c>
      <c r="CL91">
        <v>4.9990899999999998</v>
      </c>
      <c r="CM91">
        <v>11455.1</v>
      </c>
      <c r="CN91">
        <v>9558.2649999999994</v>
      </c>
      <c r="CO91">
        <v>42</v>
      </c>
      <c r="CP91">
        <v>44.061999999999998</v>
      </c>
      <c r="CQ91">
        <v>42.75</v>
      </c>
      <c r="CR91">
        <v>43.265500000000003</v>
      </c>
      <c r="CS91">
        <v>43.436999999999998</v>
      </c>
      <c r="CT91">
        <v>597.49374999999998</v>
      </c>
      <c r="CU91">
        <v>597.57249999999999</v>
      </c>
      <c r="CV91">
        <v>0</v>
      </c>
      <c r="CW91">
        <v>1675361988.0999999</v>
      </c>
      <c r="CX91">
        <v>0</v>
      </c>
      <c r="CY91">
        <v>1675353449.5</v>
      </c>
      <c r="CZ91" t="s">
        <v>356</v>
      </c>
      <c r="DA91">
        <v>1675353449.5</v>
      </c>
      <c r="DB91">
        <v>1675353444</v>
      </c>
      <c r="DC91">
        <v>1</v>
      </c>
      <c r="DD91">
        <v>8.2000000000000003E-2</v>
      </c>
      <c r="DE91">
        <v>2.5000000000000001E-2</v>
      </c>
      <c r="DF91">
        <v>-5.3170000000000002</v>
      </c>
      <c r="DG91">
        <v>0.30099999999999999</v>
      </c>
      <c r="DH91">
        <v>415</v>
      </c>
      <c r="DI91">
        <v>32</v>
      </c>
      <c r="DJ91">
        <v>0.41</v>
      </c>
      <c r="DK91">
        <v>0.21</v>
      </c>
      <c r="DL91">
        <v>-15.549495121951219</v>
      </c>
      <c r="DM91">
        <v>-0.83426759581879018</v>
      </c>
      <c r="DN91">
        <v>9.2628205026592941E-2</v>
      </c>
      <c r="DO91">
        <v>0</v>
      </c>
      <c r="DP91">
        <v>0.76325034146341464</v>
      </c>
      <c r="DQ91">
        <v>0.1775826898954716</v>
      </c>
      <c r="DR91">
        <v>1.8638469909472981E-2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357</v>
      </c>
      <c r="EA91">
        <v>3.2975500000000002</v>
      </c>
      <c r="EB91">
        <v>2.62514</v>
      </c>
      <c r="EC91">
        <v>0.114482</v>
      </c>
      <c r="ED91">
        <v>0.115329</v>
      </c>
      <c r="EE91">
        <v>0.140713</v>
      </c>
      <c r="EF91">
        <v>0.137403</v>
      </c>
      <c r="EG91">
        <v>26744</v>
      </c>
      <c r="EH91">
        <v>27173.5</v>
      </c>
      <c r="EI91">
        <v>28094.400000000001</v>
      </c>
      <c r="EJ91">
        <v>29557.7</v>
      </c>
      <c r="EK91">
        <v>33225.4</v>
      </c>
      <c r="EL91">
        <v>35401.199999999997</v>
      </c>
      <c r="EM91">
        <v>39659.599999999999</v>
      </c>
      <c r="EN91">
        <v>42250.7</v>
      </c>
      <c r="EO91">
        <v>1.5430699999999999</v>
      </c>
      <c r="EP91">
        <v>2.2127500000000002</v>
      </c>
      <c r="EQ91">
        <v>0.12875300000000001</v>
      </c>
      <c r="ER91">
        <v>0</v>
      </c>
      <c r="ES91">
        <v>30.546399999999998</v>
      </c>
      <c r="ET91">
        <v>999.9</v>
      </c>
      <c r="EU91">
        <v>74</v>
      </c>
      <c r="EV91">
        <v>33.299999999999997</v>
      </c>
      <c r="EW91">
        <v>37.5002</v>
      </c>
      <c r="EX91">
        <v>57.130800000000001</v>
      </c>
      <c r="EY91">
        <v>-3.83013</v>
      </c>
      <c r="EZ91">
        <v>2</v>
      </c>
      <c r="FA91">
        <v>0.36591499999999999</v>
      </c>
      <c r="FB91">
        <v>-1.25272E-4</v>
      </c>
      <c r="FC91">
        <v>20.274100000000001</v>
      </c>
      <c r="FD91">
        <v>5.22058</v>
      </c>
      <c r="FE91">
        <v>12.0046</v>
      </c>
      <c r="FF91">
        <v>4.9870999999999999</v>
      </c>
      <c r="FG91">
        <v>3.2845499999999999</v>
      </c>
      <c r="FH91">
        <v>9999</v>
      </c>
      <c r="FI91">
        <v>9999</v>
      </c>
      <c r="FJ91">
        <v>9999</v>
      </c>
      <c r="FK91">
        <v>999.9</v>
      </c>
      <c r="FL91">
        <v>1.86581</v>
      </c>
      <c r="FM91">
        <v>1.8621799999999999</v>
      </c>
      <c r="FN91">
        <v>1.8641799999999999</v>
      </c>
      <c r="FO91">
        <v>1.86033</v>
      </c>
      <c r="FP91">
        <v>1.8609599999999999</v>
      </c>
      <c r="FQ91">
        <v>1.8602000000000001</v>
      </c>
      <c r="FR91">
        <v>1.86188</v>
      </c>
      <c r="FS91">
        <v>1.8584700000000001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-5.43</v>
      </c>
      <c r="GH91">
        <v>0.27889999999999998</v>
      </c>
      <c r="GI91">
        <v>-3.8812981962806838</v>
      </c>
      <c r="GJ91">
        <v>-3.9744887815693084E-3</v>
      </c>
      <c r="GK91">
        <v>1.847162108954052E-6</v>
      </c>
      <c r="GL91">
        <v>-4.4217609294687878E-10</v>
      </c>
      <c r="GM91">
        <v>-3.5710143375135749E-2</v>
      </c>
      <c r="GN91">
        <v>-2.5986294017825021E-3</v>
      </c>
      <c r="GO91">
        <v>9.7579789506272807E-4</v>
      </c>
      <c r="GP91">
        <v>-1.8446741173202889E-5</v>
      </c>
      <c r="GQ91">
        <v>6</v>
      </c>
      <c r="GR91">
        <v>2080</v>
      </c>
      <c r="GS91">
        <v>4</v>
      </c>
      <c r="GT91">
        <v>32</v>
      </c>
      <c r="GU91">
        <v>142</v>
      </c>
      <c r="GV91">
        <v>142.1</v>
      </c>
      <c r="GW91">
        <v>1.58569</v>
      </c>
      <c r="GX91">
        <v>2.5305200000000001</v>
      </c>
      <c r="GY91">
        <v>2.04834</v>
      </c>
      <c r="GZ91">
        <v>2.6122999999999998</v>
      </c>
      <c r="HA91">
        <v>2.1972700000000001</v>
      </c>
      <c r="HB91">
        <v>2.34619</v>
      </c>
      <c r="HC91">
        <v>38.452399999999997</v>
      </c>
      <c r="HD91">
        <v>14.175800000000001</v>
      </c>
      <c r="HE91">
        <v>18</v>
      </c>
      <c r="HF91">
        <v>282.66500000000002</v>
      </c>
      <c r="HG91">
        <v>761.24199999999996</v>
      </c>
      <c r="HH91">
        <v>31.001000000000001</v>
      </c>
      <c r="HI91">
        <v>32.145499999999998</v>
      </c>
      <c r="HJ91">
        <v>30.000499999999999</v>
      </c>
      <c r="HK91">
        <v>32.0276</v>
      </c>
      <c r="HL91">
        <v>31.991599999999998</v>
      </c>
      <c r="HM91">
        <v>31.721299999999999</v>
      </c>
      <c r="HN91">
        <v>14.0441</v>
      </c>
      <c r="HO91">
        <v>100</v>
      </c>
      <c r="HP91">
        <v>31</v>
      </c>
      <c r="HQ91">
        <v>511.72</v>
      </c>
      <c r="HR91">
        <v>33.597099999999998</v>
      </c>
      <c r="HS91">
        <v>99.001400000000004</v>
      </c>
      <c r="HT91">
        <v>97.973299999999995</v>
      </c>
    </row>
    <row r="92" spans="1:228" x14ac:dyDescent="0.2">
      <c r="A92">
        <v>77</v>
      </c>
      <c r="B92">
        <v>1675361974</v>
      </c>
      <c r="C92">
        <v>303.5</v>
      </c>
      <c r="D92" t="s">
        <v>513</v>
      </c>
      <c r="E92" t="s">
        <v>514</v>
      </c>
      <c r="F92">
        <v>4</v>
      </c>
      <c r="G92">
        <v>1675361972</v>
      </c>
      <c r="H92">
        <f t="shared" si="34"/>
        <v>8.8017817870462989E-4</v>
      </c>
      <c r="I92">
        <f t="shared" si="35"/>
        <v>0.88017817870462989</v>
      </c>
      <c r="J92">
        <f t="shared" si="36"/>
        <v>5.8184965473566415</v>
      </c>
      <c r="K92">
        <f t="shared" si="37"/>
        <v>484.96414285714292</v>
      </c>
      <c r="L92">
        <f t="shared" si="38"/>
        <v>316.95847857419164</v>
      </c>
      <c r="M92">
        <f t="shared" si="39"/>
        <v>32.166874287542981</v>
      </c>
      <c r="N92">
        <f t="shared" si="40"/>
        <v>49.217110983829549</v>
      </c>
      <c r="O92">
        <f t="shared" si="41"/>
        <v>5.9370180730051195E-2</v>
      </c>
      <c r="P92">
        <f t="shared" si="42"/>
        <v>2.7791003681415587</v>
      </c>
      <c r="Q92">
        <f t="shared" si="43"/>
        <v>5.8674464547501658E-2</v>
      </c>
      <c r="R92">
        <f t="shared" si="44"/>
        <v>3.6733368305723477E-2</v>
      </c>
      <c r="S92">
        <f t="shared" si="45"/>
        <v>226.12538452159853</v>
      </c>
      <c r="T92">
        <f t="shared" si="46"/>
        <v>33.938935674559445</v>
      </c>
      <c r="U92">
        <f t="shared" si="47"/>
        <v>32.62752857142857</v>
      </c>
      <c r="V92">
        <f t="shared" si="48"/>
        <v>4.9473318633341528</v>
      </c>
      <c r="W92">
        <f t="shared" si="49"/>
        <v>69.889271901652279</v>
      </c>
      <c r="X92">
        <f t="shared" si="50"/>
        <v>3.4882056858658208</v>
      </c>
      <c r="Y92">
        <f t="shared" si="51"/>
        <v>4.9910459659307946</v>
      </c>
      <c r="Z92">
        <f t="shared" si="52"/>
        <v>1.459126177468332</v>
      </c>
      <c r="AA92">
        <f t="shared" si="53"/>
        <v>-38.815857680874181</v>
      </c>
      <c r="AB92">
        <f t="shared" si="54"/>
        <v>23.407236150581337</v>
      </c>
      <c r="AC92">
        <f t="shared" si="55"/>
        <v>1.9233906773903597</v>
      </c>
      <c r="AD92">
        <f t="shared" si="56"/>
        <v>212.64015366869603</v>
      </c>
      <c r="AE92">
        <f t="shared" si="57"/>
        <v>16.538879953234556</v>
      </c>
      <c r="AF92">
        <f t="shared" si="58"/>
        <v>0.87442640909061753</v>
      </c>
      <c r="AG92">
        <f t="shared" si="59"/>
        <v>5.8184965473566415</v>
      </c>
      <c r="AH92">
        <v>516.861857898018</v>
      </c>
      <c r="AI92">
        <v>504.80743636363599</v>
      </c>
      <c r="AJ92">
        <v>1.7231841295867381</v>
      </c>
      <c r="AK92">
        <v>61.475398606937702</v>
      </c>
      <c r="AL92">
        <f t="shared" si="60"/>
        <v>0.88017817870462989</v>
      </c>
      <c r="AM92">
        <v>33.588595753254829</v>
      </c>
      <c r="AN92">
        <v>34.3724103030303</v>
      </c>
      <c r="AO92">
        <v>1.2456927348078321E-4</v>
      </c>
      <c r="AP92">
        <v>100.62965961316399</v>
      </c>
      <c r="AQ92">
        <v>355</v>
      </c>
      <c r="AR92">
        <v>55</v>
      </c>
      <c r="AS92">
        <f t="shared" si="61"/>
        <v>1</v>
      </c>
      <c r="AT92">
        <f t="shared" si="62"/>
        <v>0</v>
      </c>
      <c r="AU92">
        <f t="shared" si="63"/>
        <v>47688.215027405553</v>
      </c>
      <c r="AV92">
        <f t="shared" si="64"/>
        <v>1200.045714285714</v>
      </c>
      <c r="AW92">
        <f t="shared" si="65"/>
        <v>1025.9648707365793</v>
      </c>
      <c r="AX92">
        <f t="shared" si="66"/>
        <v>0.8549381565411861</v>
      </c>
      <c r="AY92">
        <f t="shared" si="67"/>
        <v>0.18843064212448932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1675361972</v>
      </c>
      <c r="BF92">
        <v>484.96414285714292</v>
      </c>
      <c r="BG92">
        <v>500.62299999999999</v>
      </c>
      <c r="BH92">
        <v>34.371271428571433</v>
      </c>
      <c r="BI92">
        <v>33.591814285714293</v>
      </c>
      <c r="BJ92">
        <v>490.40257142857138</v>
      </c>
      <c r="BK92">
        <v>34.092371428571433</v>
      </c>
      <c r="BL92">
        <v>649.96871428571433</v>
      </c>
      <c r="BM92">
        <v>101.38628571428571</v>
      </c>
      <c r="BN92">
        <v>9.9796728571428586E-2</v>
      </c>
      <c r="BO92">
        <v>32.783757142857141</v>
      </c>
      <c r="BP92">
        <v>32.62752857142857</v>
      </c>
      <c r="BQ92">
        <v>999.89999999999986</v>
      </c>
      <c r="BR92">
        <v>0</v>
      </c>
      <c r="BS92">
        <v>0</v>
      </c>
      <c r="BT92">
        <v>9040.7142857142862</v>
      </c>
      <c r="BU92">
        <v>0</v>
      </c>
      <c r="BV92">
        <v>179.14228571428569</v>
      </c>
      <c r="BW92">
        <v>-15.65895714285714</v>
      </c>
      <c r="BX92">
        <v>502.22628571428572</v>
      </c>
      <c r="BY92">
        <v>518.02457142857133</v>
      </c>
      <c r="BZ92">
        <v>0.77944071428571426</v>
      </c>
      <c r="CA92">
        <v>500.62299999999999</v>
      </c>
      <c r="CB92">
        <v>33.591814285714293</v>
      </c>
      <c r="CC92">
        <v>3.4847800000000002</v>
      </c>
      <c r="CD92">
        <v>3.4057571428571429</v>
      </c>
      <c r="CE92">
        <v>26.545771428571431</v>
      </c>
      <c r="CF92">
        <v>26.157085714285721</v>
      </c>
      <c r="CG92">
        <v>1200.045714285714</v>
      </c>
      <c r="CH92">
        <v>0.49997942857142857</v>
      </c>
      <c r="CI92">
        <v>0.50002057142857137</v>
      </c>
      <c r="CJ92">
        <v>0</v>
      </c>
      <c r="CK92">
        <v>1047.421428571429</v>
      </c>
      <c r="CL92">
        <v>4.9990899999999998</v>
      </c>
      <c r="CM92">
        <v>11450.785714285719</v>
      </c>
      <c r="CN92">
        <v>9558.1400000000012</v>
      </c>
      <c r="CO92">
        <v>42</v>
      </c>
      <c r="CP92">
        <v>44.061999999999998</v>
      </c>
      <c r="CQ92">
        <v>42.75</v>
      </c>
      <c r="CR92">
        <v>43.303142857142859</v>
      </c>
      <c r="CS92">
        <v>43.436999999999998</v>
      </c>
      <c r="CT92">
        <v>597.49714285714276</v>
      </c>
      <c r="CU92">
        <v>597.54857142857134</v>
      </c>
      <c r="CV92">
        <v>0</v>
      </c>
      <c r="CW92">
        <v>1675361992.3</v>
      </c>
      <c r="CX92">
        <v>0</v>
      </c>
      <c r="CY92">
        <v>1675353449.5</v>
      </c>
      <c r="CZ92" t="s">
        <v>356</v>
      </c>
      <c r="DA92">
        <v>1675353449.5</v>
      </c>
      <c r="DB92">
        <v>1675353444</v>
      </c>
      <c r="DC92">
        <v>1</v>
      </c>
      <c r="DD92">
        <v>8.2000000000000003E-2</v>
      </c>
      <c r="DE92">
        <v>2.5000000000000001E-2</v>
      </c>
      <c r="DF92">
        <v>-5.3170000000000002</v>
      </c>
      <c r="DG92">
        <v>0.30099999999999999</v>
      </c>
      <c r="DH92">
        <v>415</v>
      </c>
      <c r="DI92">
        <v>32</v>
      </c>
      <c r="DJ92">
        <v>0.41</v>
      </c>
      <c r="DK92">
        <v>0.21</v>
      </c>
      <c r="DL92">
        <v>-15.593153658536581</v>
      </c>
      <c r="DM92">
        <v>-0.55280905923339874</v>
      </c>
      <c r="DN92">
        <v>7.0735198736369215E-2</v>
      </c>
      <c r="DO92">
        <v>0</v>
      </c>
      <c r="DP92">
        <v>0.7728322439024391</v>
      </c>
      <c r="DQ92">
        <v>9.0545540069687E-2</v>
      </c>
      <c r="DR92">
        <v>1.0304947430737709E-2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369</v>
      </c>
      <c r="EA92">
        <v>3.2976200000000002</v>
      </c>
      <c r="EB92">
        <v>2.6256300000000001</v>
      </c>
      <c r="EC92">
        <v>0.11562699999999999</v>
      </c>
      <c r="ED92">
        <v>0.116467</v>
      </c>
      <c r="EE92">
        <v>0.14072200000000001</v>
      </c>
      <c r="EF92">
        <v>0.13742099999999999</v>
      </c>
      <c r="EG92">
        <v>26709</v>
      </c>
      <c r="EH92">
        <v>27138.2</v>
      </c>
      <c r="EI92">
        <v>28094.1</v>
      </c>
      <c r="EJ92">
        <v>29557.4</v>
      </c>
      <c r="EK92">
        <v>33224.400000000001</v>
      </c>
      <c r="EL92">
        <v>35400.199999999997</v>
      </c>
      <c r="EM92">
        <v>39658.699999999997</v>
      </c>
      <c r="EN92">
        <v>42250.2</v>
      </c>
      <c r="EO92">
        <v>1.5428999999999999</v>
      </c>
      <c r="EP92">
        <v>2.2127300000000001</v>
      </c>
      <c r="EQ92">
        <v>0.128187</v>
      </c>
      <c r="ER92">
        <v>0</v>
      </c>
      <c r="ES92">
        <v>30.5427</v>
      </c>
      <c r="ET92">
        <v>999.9</v>
      </c>
      <c r="EU92">
        <v>74</v>
      </c>
      <c r="EV92">
        <v>33.299999999999997</v>
      </c>
      <c r="EW92">
        <v>37.500700000000002</v>
      </c>
      <c r="EX92">
        <v>57.160800000000002</v>
      </c>
      <c r="EY92">
        <v>-3.8461500000000002</v>
      </c>
      <c r="EZ92">
        <v>2</v>
      </c>
      <c r="FA92">
        <v>0.366423</v>
      </c>
      <c r="FB92">
        <v>2.6334399999999999E-3</v>
      </c>
      <c r="FC92">
        <v>20.274000000000001</v>
      </c>
      <c r="FD92">
        <v>5.2204300000000003</v>
      </c>
      <c r="FE92">
        <v>12.0046</v>
      </c>
      <c r="FF92">
        <v>4.9870000000000001</v>
      </c>
      <c r="FG92">
        <v>3.2844500000000001</v>
      </c>
      <c r="FH92">
        <v>9999</v>
      </c>
      <c r="FI92">
        <v>9999</v>
      </c>
      <c r="FJ92">
        <v>9999</v>
      </c>
      <c r="FK92">
        <v>999.9</v>
      </c>
      <c r="FL92">
        <v>1.86581</v>
      </c>
      <c r="FM92">
        <v>1.8621799999999999</v>
      </c>
      <c r="FN92">
        <v>1.8642099999999999</v>
      </c>
      <c r="FO92">
        <v>1.86033</v>
      </c>
      <c r="FP92">
        <v>1.8609599999999999</v>
      </c>
      <c r="FQ92">
        <v>1.86019</v>
      </c>
      <c r="FR92">
        <v>1.86188</v>
      </c>
      <c r="FS92">
        <v>1.8584700000000001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-5.4459999999999997</v>
      </c>
      <c r="GH92">
        <v>0.27889999999999998</v>
      </c>
      <c r="GI92">
        <v>-3.8812981962806838</v>
      </c>
      <c r="GJ92">
        <v>-3.9744887815693084E-3</v>
      </c>
      <c r="GK92">
        <v>1.847162108954052E-6</v>
      </c>
      <c r="GL92">
        <v>-4.4217609294687878E-10</v>
      </c>
      <c r="GM92">
        <v>-3.5710143375135749E-2</v>
      </c>
      <c r="GN92">
        <v>-2.5986294017825021E-3</v>
      </c>
      <c r="GO92">
        <v>9.7579789506272807E-4</v>
      </c>
      <c r="GP92">
        <v>-1.8446741173202889E-5</v>
      </c>
      <c r="GQ92">
        <v>6</v>
      </c>
      <c r="GR92">
        <v>2080</v>
      </c>
      <c r="GS92">
        <v>4</v>
      </c>
      <c r="GT92">
        <v>32</v>
      </c>
      <c r="GU92">
        <v>142.1</v>
      </c>
      <c r="GV92">
        <v>142.19999999999999</v>
      </c>
      <c r="GW92">
        <v>1.6027800000000001</v>
      </c>
      <c r="GX92">
        <v>2.5354000000000001</v>
      </c>
      <c r="GY92">
        <v>2.04834</v>
      </c>
      <c r="GZ92">
        <v>2.6122999999999998</v>
      </c>
      <c r="HA92">
        <v>2.1972700000000001</v>
      </c>
      <c r="HB92">
        <v>2.34375</v>
      </c>
      <c r="HC92">
        <v>38.452399999999997</v>
      </c>
      <c r="HD92">
        <v>14.175800000000001</v>
      </c>
      <c r="HE92">
        <v>18</v>
      </c>
      <c r="HF92">
        <v>282.61099999999999</v>
      </c>
      <c r="HG92">
        <v>761.28099999999995</v>
      </c>
      <c r="HH92">
        <v>31.000900000000001</v>
      </c>
      <c r="HI92">
        <v>32.1511</v>
      </c>
      <c r="HJ92">
        <v>30.000599999999999</v>
      </c>
      <c r="HK92">
        <v>32.032499999999999</v>
      </c>
      <c r="HL92">
        <v>31.996500000000001</v>
      </c>
      <c r="HM92">
        <v>32.064599999999999</v>
      </c>
      <c r="HN92">
        <v>14.0441</v>
      </c>
      <c r="HO92">
        <v>100</v>
      </c>
      <c r="HP92">
        <v>31</v>
      </c>
      <c r="HQ92">
        <v>518.399</v>
      </c>
      <c r="HR92">
        <v>33.597099999999998</v>
      </c>
      <c r="HS92">
        <v>98.999700000000004</v>
      </c>
      <c r="HT92">
        <v>97.972300000000004</v>
      </c>
    </row>
    <row r="93" spans="1:228" x14ac:dyDescent="0.2">
      <c r="A93">
        <v>78</v>
      </c>
      <c r="B93">
        <v>1675361978</v>
      </c>
      <c r="C93">
        <v>307.5</v>
      </c>
      <c r="D93" t="s">
        <v>515</v>
      </c>
      <c r="E93" t="s">
        <v>516</v>
      </c>
      <c r="F93">
        <v>4</v>
      </c>
      <c r="G93">
        <v>1675361975.6875</v>
      </c>
      <c r="H93">
        <f t="shared" si="34"/>
        <v>8.8106767348640621E-4</v>
      </c>
      <c r="I93">
        <f t="shared" si="35"/>
        <v>0.88106767348640624</v>
      </c>
      <c r="J93">
        <f t="shared" si="36"/>
        <v>5.8712953503025096</v>
      </c>
      <c r="K93">
        <f t="shared" si="37"/>
        <v>491.06537500000002</v>
      </c>
      <c r="L93">
        <f t="shared" si="38"/>
        <v>321.92146770789213</v>
      </c>
      <c r="M93">
        <f t="shared" si="39"/>
        <v>32.670507090382834</v>
      </c>
      <c r="N93">
        <f t="shared" si="40"/>
        <v>49.836237794295108</v>
      </c>
      <c r="O93">
        <f t="shared" si="41"/>
        <v>5.9527159798163524E-2</v>
      </c>
      <c r="P93">
        <f t="shared" si="42"/>
        <v>2.7771231703586232</v>
      </c>
      <c r="Q93">
        <f t="shared" si="43"/>
        <v>5.882729146439393E-2</v>
      </c>
      <c r="R93">
        <f t="shared" si="44"/>
        <v>3.68292518664846E-2</v>
      </c>
      <c r="S93">
        <f t="shared" si="45"/>
        <v>226.11601494732861</v>
      </c>
      <c r="T93">
        <f t="shared" si="46"/>
        <v>33.936765805087468</v>
      </c>
      <c r="U93">
        <f t="shared" si="47"/>
        <v>32.621375</v>
      </c>
      <c r="V93">
        <f t="shared" si="48"/>
        <v>4.9456168832136296</v>
      </c>
      <c r="W93">
        <f t="shared" si="49"/>
        <v>69.911618684814172</v>
      </c>
      <c r="X93">
        <f t="shared" si="50"/>
        <v>3.4888041879454725</v>
      </c>
      <c r="Y93">
        <f t="shared" si="51"/>
        <v>4.9903066951921282</v>
      </c>
      <c r="Z93">
        <f t="shared" si="52"/>
        <v>1.456812695268157</v>
      </c>
      <c r="AA93">
        <f t="shared" si="53"/>
        <v>-38.855084400750513</v>
      </c>
      <c r="AB93">
        <f t="shared" si="54"/>
        <v>23.917812231570139</v>
      </c>
      <c r="AC93">
        <f t="shared" si="55"/>
        <v>1.9666595767964299</v>
      </c>
      <c r="AD93">
        <f t="shared" si="56"/>
        <v>213.14540235494465</v>
      </c>
      <c r="AE93">
        <f t="shared" si="57"/>
        <v>16.619111211597026</v>
      </c>
      <c r="AF93">
        <f t="shared" si="58"/>
        <v>0.87440694551278753</v>
      </c>
      <c r="AG93">
        <f t="shared" si="59"/>
        <v>5.8712953503025096</v>
      </c>
      <c r="AH93">
        <v>523.79962900557086</v>
      </c>
      <c r="AI93">
        <v>511.68310303030268</v>
      </c>
      <c r="AJ93">
        <v>1.726509982724532</v>
      </c>
      <c r="AK93">
        <v>61.475398606937702</v>
      </c>
      <c r="AL93">
        <f t="shared" si="60"/>
        <v>0.88106767348640624</v>
      </c>
      <c r="AM93">
        <v>33.596512592481822</v>
      </c>
      <c r="AN93">
        <v>34.380424848484843</v>
      </c>
      <c r="AO93">
        <v>2.263812010215008E-4</v>
      </c>
      <c r="AP93">
        <v>100.62965961316399</v>
      </c>
      <c r="AQ93">
        <v>355</v>
      </c>
      <c r="AR93">
        <v>55</v>
      </c>
      <c r="AS93">
        <f t="shared" si="61"/>
        <v>1</v>
      </c>
      <c r="AT93">
        <f t="shared" si="62"/>
        <v>0</v>
      </c>
      <c r="AU93">
        <f t="shared" si="63"/>
        <v>47634.047365294071</v>
      </c>
      <c r="AV93">
        <f t="shared" si="64"/>
        <v>1199.99125</v>
      </c>
      <c r="AW93">
        <f t="shared" si="65"/>
        <v>1025.9187699208956</v>
      </c>
      <c r="AX93">
        <f t="shared" si="66"/>
        <v>0.85493854219428311</v>
      </c>
      <c r="AY93">
        <f t="shared" si="67"/>
        <v>0.1884313864349666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1675361975.6875</v>
      </c>
      <c r="BF93">
        <v>491.06537500000002</v>
      </c>
      <c r="BG93">
        <v>506.80200000000002</v>
      </c>
      <c r="BH93">
        <v>34.377212499999999</v>
      </c>
      <c r="BI93">
        <v>33.597837499999997</v>
      </c>
      <c r="BJ93">
        <v>496.51875000000001</v>
      </c>
      <c r="BK93">
        <v>34.098312499999999</v>
      </c>
      <c r="BL93">
        <v>650.01874999999995</v>
      </c>
      <c r="BM93">
        <v>101.385875</v>
      </c>
      <c r="BN93">
        <v>0.10007846250000001</v>
      </c>
      <c r="BO93">
        <v>32.781125000000003</v>
      </c>
      <c r="BP93">
        <v>32.621375</v>
      </c>
      <c r="BQ93">
        <v>999.9</v>
      </c>
      <c r="BR93">
        <v>0</v>
      </c>
      <c r="BS93">
        <v>0</v>
      </c>
      <c r="BT93">
        <v>9030.2350000000006</v>
      </c>
      <c r="BU93">
        <v>0</v>
      </c>
      <c r="BV93">
        <v>189.20425</v>
      </c>
      <c r="BW93">
        <v>-15.7367875</v>
      </c>
      <c r="BX93">
        <v>508.54775000000001</v>
      </c>
      <c r="BY93">
        <v>524.42150000000004</v>
      </c>
      <c r="BZ93">
        <v>0.77936887499999996</v>
      </c>
      <c r="CA93">
        <v>506.80200000000002</v>
      </c>
      <c r="CB93">
        <v>33.597837499999997</v>
      </c>
      <c r="CC93">
        <v>3.48537125</v>
      </c>
      <c r="CD93">
        <v>3.406355</v>
      </c>
      <c r="CE93">
        <v>26.548649999999999</v>
      </c>
      <c r="CF93">
        <v>26.160062499999999</v>
      </c>
      <c r="CG93">
        <v>1199.99125</v>
      </c>
      <c r="CH93">
        <v>0.49996475000000001</v>
      </c>
      <c r="CI93">
        <v>0.50003525000000004</v>
      </c>
      <c r="CJ93">
        <v>0</v>
      </c>
      <c r="CK93">
        <v>1047.0762500000001</v>
      </c>
      <c r="CL93">
        <v>4.9990899999999998</v>
      </c>
      <c r="CM93">
        <v>11446.924999999999</v>
      </c>
      <c r="CN93">
        <v>9557.6787499999991</v>
      </c>
      <c r="CO93">
        <v>42</v>
      </c>
      <c r="CP93">
        <v>44.061999999999998</v>
      </c>
      <c r="CQ93">
        <v>42.75</v>
      </c>
      <c r="CR93">
        <v>43.311999999999998</v>
      </c>
      <c r="CS93">
        <v>43.436999999999998</v>
      </c>
      <c r="CT93">
        <v>597.45499999999993</v>
      </c>
      <c r="CU93">
        <v>597.53750000000002</v>
      </c>
      <c r="CV93">
        <v>0</v>
      </c>
      <c r="CW93">
        <v>1675361996.5</v>
      </c>
      <c r="CX93">
        <v>0</v>
      </c>
      <c r="CY93">
        <v>1675353449.5</v>
      </c>
      <c r="CZ93" t="s">
        <v>356</v>
      </c>
      <c r="DA93">
        <v>1675353449.5</v>
      </c>
      <c r="DB93">
        <v>1675353444</v>
      </c>
      <c r="DC93">
        <v>1</v>
      </c>
      <c r="DD93">
        <v>8.2000000000000003E-2</v>
      </c>
      <c r="DE93">
        <v>2.5000000000000001E-2</v>
      </c>
      <c r="DF93">
        <v>-5.3170000000000002</v>
      </c>
      <c r="DG93">
        <v>0.30099999999999999</v>
      </c>
      <c r="DH93">
        <v>415</v>
      </c>
      <c r="DI93">
        <v>32</v>
      </c>
      <c r="DJ93">
        <v>0.41</v>
      </c>
      <c r="DK93">
        <v>0.21</v>
      </c>
      <c r="DL93">
        <v>-15.64380487804878</v>
      </c>
      <c r="DM93">
        <v>-0.43792891986062432</v>
      </c>
      <c r="DN93">
        <v>5.7217142882350247E-2</v>
      </c>
      <c r="DO93">
        <v>0</v>
      </c>
      <c r="DP93">
        <v>0.7775792926829268</v>
      </c>
      <c r="DQ93">
        <v>3.157866898954776E-2</v>
      </c>
      <c r="DR93">
        <v>4.3906111761009567E-3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369</v>
      </c>
      <c r="EA93">
        <v>3.2976700000000001</v>
      </c>
      <c r="EB93">
        <v>2.6254499999999998</v>
      </c>
      <c r="EC93">
        <v>0.116769</v>
      </c>
      <c r="ED93">
        <v>0.117592</v>
      </c>
      <c r="EE93">
        <v>0.14074400000000001</v>
      </c>
      <c r="EF93">
        <v>0.137435</v>
      </c>
      <c r="EG93">
        <v>26674.6</v>
      </c>
      <c r="EH93">
        <v>27103.200000000001</v>
      </c>
      <c r="EI93">
        <v>28094.2</v>
      </c>
      <c r="EJ93">
        <v>29557.1</v>
      </c>
      <c r="EK93">
        <v>33223.800000000003</v>
      </c>
      <c r="EL93">
        <v>35399.300000000003</v>
      </c>
      <c r="EM93">
        <v>39658.9</v>
      </c>
      <c r="EN93">
        <v>42249.8</v>
      </c>
      <c r="EO93">
        <v>1.54382</v>
      </c>
      <c r="EP93">
        <v>2.2123699999999999</v>
      </c>
      <c r="EQ93">
        <v>0.12809799999999999</v>
      </c>
      <c r="ER93">
        <v>0</v>
      </c>
      <c r="ES93">
        <v>30.5367</v>
      </c>
      <c r="ET93">
        <v>999.9</v>
      </c>
      <c r="EU93">
        <v>74</v>
      </c>
      <c r="EV93">
        <v>33.299999999999997</v>
      </c>
      <c r="EW93">
        <v>37.502099999999999</v>
      </c>
      <c r="EX93">
        <v>57.370800000000003</v>
      </c>
      <c r="EY93">
        <v>-3.7980800000000001</v>
      </c>
      <c r="EZ93">
        <v>2</v>
      </c>
      <c r="FA93">
        <v>0.36675600000000003</v>
      </c>
      <c r="FB93">
        <v>5.2233100000000001E-3</v>
      </c>
      <c r="FC93">
        <v>20.273900000000001</v>
      </c>
      <c r="FD93">
        <v>5.2208800000000002</v>
      </c>
      <c r="FE93">
        <v>12.0044</v>
      </c>
      <c r="FF93">
        <v>4.98665</v>
      </c>
      <c r="FG93">
        <v>3.2844500000000001</v>
      </c>
      <c r="FH93">
        <v>9999</v>
      </c>
      <c r="FI93">
        <v>9999</v>
      </c>
      <c r="FJ93">
        <v>9999</v>
      </c>
      <c r="FK93">
        <v>999.9</v>
      </c>
      <c r="FL93">
        <v>1.86582</v>
      </c>
      <c r="FM93">
        <v>1.8621799999999999</v>
      </c>
      <c r="FN93">
        <v>1.8642300000000001</v>
      </c>
      <c r="FO93">
        <v>1.8603499999999999</v>
      </c>
      <c r="FP93">
        <v>1.8609599999999999</v>
      </c>
      <c r="FQ93">
        <v>1.8602000000000001</v>
      </c>
      <c r="FR93">
        <v>1.86188</v>
      </c>
      <c r="FS93">
        <v>1.85849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-5.4619999999999997</v>
      </c>
      <c r="GH93">
        <v>0.27889999999999998</v>
      </c>
      <c r="GI93">
        <v>-3.8812981962806838</v>
      </c>
      <c r="GJ93">
        <v>-3.9744887815693084E-3</v>
      </c>
      <c r="GK93">
        <v>1.847162108954052E-6</v>
      </c>
      <c r="GL93">
        <v>-4.4217609294687878E-10</v>
      </c>
      <c r="GM93">
        <v>-3.5710143375135749E-2</v>
      </c>
      <c r="GN93">
        <v>-2.5986294017825021E-3</v>
      </c>
      <c r="GO93">
        <v>9.7579789506272807E-4</v>
      </c>
      <c r="GP93">
        <v>-1.8446741173202889E-5</v>
      </c>
      <c r="GQ93">
        <v>6</v>
      </c>
      <c r="GR93">
        <v>2080</v>
      </c>
      <c r="GS93">
        <v>4</v>
      </c>
      <c r="GT93">
        <v>32</v>
      </c>
      <c r="GU93">
        <v>142.1</v>
      </c>
      <c r="GV93">
        <v>142.19999999999999</v>
      </c>
      <c r="GW93">
        <v>1.6198699999999999</v>
      </c>
      <c r="GX93">
        <v>2.5378400000000001</v>
      </c>
      <c r="GY93">
        <v>2.04834</v>
      </c>
      <c r="GZ93">
        <v>2.6135299999999999</v>
      </c>
      <c r="HA93">
        <v>2.1972700000000001</v>
      </c>
      <c r="HB93">
        <v>2.34375</v>
      </c>
      <c r="HC93">
        <v>38.452399999999997</v>
      </c>
      <c r="HD93">
        <v>14.158300000000001</v>
      </c>
      <c r="HE93">
        <v>18</v>
      </c>
      <c r="HF93">
        <v>283.02</v>
      </c>
      <c r="HG93">
        <v>760.99900000000002</v>
      </c>
      <c r="HH93">
        <v>31.000900000000001</v>
      </c>
      <c r="HI93">
        <v>32.156199999999998</v>
      </c>
      <c r="HJ93">
        <v>30.000599999999999</v>
      </c>
      <c r="HK93">
        <v>32.037500000000001</v>
      </c>
      <c r="HL93">
        <v>32.000999999999998</v>
      </c>
      <c r="HM93">
        <v>32.408299999999997</v>
      </c>
      <c r="HN93">
        <v>14.0441</v>
      </c>
      <c r="HO93">
        <v>100</v>
      </c>
      <c r="HP93">
        <v>31</v>
      </c>
      <c r="HQ93">
        <v>525.077</v>
      </c>
      <c r="HR93">
        <v>33.597000000000001</v>
      </c>
      <c r="HS93">
        <v>99.000100000000003</v>
      </c>
      <c r="HT93">
        <v>97.971299999999999</v>
      </c>
    </row>
    <row r="94" spans="1:228" x14ac:dyDescent="0.2">
      <c r="A94">
        <v>79</v>
      </c>
      <c r="B94">
        <v>1675361982</v>
      </c>
      <c r="C94">
        <v>311.5</v>
      </c>
      <c r="D94" t="s">
        <v>517</v>
      </c>
      <c r="E94" t="s">
        <v>518</v>
      </c>
      <c r="F94">
        <v>4</v>
      </c>
      <c r="G94">
        <v>1675361980</v>
      </c>
      <c r="H94">
        <f t="shared" si="34"/>
        <v>8.8429600589368194E-4</v>
      </c>
      <c r="I94">
        <f t="shared" si="35"/>
        <v>0.88429600589368196</v>
      </c>
      <c r="J94">
        <f t="shared" si="36"/>
        <v>5.8296737514695964</v>
      </c>
      <c r="K94">
        <f t="shared" si="37"/>
        <v>498.26771428571419</v>
      </c>
      <c r="L94">
        <f t="shared" si="38"/>
        <v>330.94207777320611</v>
      </c>
      <c r="M94">
        <f t="shared" si="39"/>
        <v>33.586270655640348</v>
      </c>
      <c r="N94">
        <f t="shared" si="40"/>
        <v>50.567623263777605</v>
      </c>
      <c r="O94">
        <f t="shared" si="41"/>
        <v>5.9859325302081101E-2</v>
      </c>
      <c r="P94">
        <f t="shared" si="42"/>
        <v>2.7678919085407667</v>
      </c>
      <c r="Q94">
        <f t="shared" si="43"/>
        <v>5.9149344721169977E-2</v>
      </c>
      <c r="R94">
        <f t="shared" si="44"/>
        <v>3.7031427665235386E-2</v>
      </c>
      <c r="S94">
        <f t="shared" si="45"/>
        <v>226.12285581687311</v>
      </c>
      <c r="T94">
        <f t="shared" si="46"/>
        <v>33.944186591119632</v>
      </c>
      <c r="U94">
        <f t="shared" si="47"/>
        <v>32.615099999999998</v>
      </c>
      <c r="V94">
        <f t="shared" si="48"/>
        <v>4.9438685941496203</v>
      </c>
      <c r="W94">
        <f t="shared" si="49"/>
        <v>69.910237306085733</v>
      </c>
      <c r="X94">
        <f t="shared" si="50"/>
        <v>3.4896588543647105</v>
      </c>
      <c r="Y94">
        <f t="shared" si="51"/>
        <v>4.9916278199515327</v>
      </c>
      <c r="Z94">
        <f t="shared" si="52"/>
        <v>1.4542097397849099</v>
      </c>
      <c r="AA94">
        <f t="shared" si="53"/>
        <v>-38.997453859911374</v>
      </c>
      <c r="AB94">
        <f t="shared" si="54"/>
        <v>25.476559371984031</v>
      </c>
      <c r="AC94">
        <f t="shared" si="55"/>
        <v>2.1017990256395418</v>
      </c>
      <c r="AD94">
        <f t="shared" si="56"/>
        <v>214.70376035458531</v>
      </c>
      <c r="AE94">
        <f t="shared" si="57"/>
        <v>16.595697873782992</v>
      </c>
      <c r="AF94">
        <f t="shared" si="58"/>
        <v>0.87646470974699675</v>
      </c>
      <c r="AG94">
        <f t="shared" si="59"/>
        <v>5.8296737514695964</v>
      </c>
      <c r="AH94">
        <v>530.70589441856396</v>
      </c>
      <c r="AI94">
        <v>518.60836363636372</v>
      </c>
      <c r="AJ94">
        <v>1.732264555771325</v>
      </c>
      <c r="AK94">
        <v>61.475398606937702</v>
      </c>
      <c r="AL94">
        <f t="shared" si="60"/>
        <v>0.88429600589368196</v>
      </c>
      <c r="AM94">
        <v>33.601202092990221</v>
      </c>
      <c r="AN94">
        <v>34.388280606060597</v>
      </c>
      <c r="AO94">
        <v>1.687953121565713E-4</v>
      </c>
      <c r="AP94">
        <v>100.62965961316399</v>
      </c>
      <c r="AQ94">
        <v>354</v>
      </c>
      <c r="AR94">
        <v>54</v>
      </c>
      <c r="AS94">
        <f t="shared" si="61"/>
        <v>1</v>
      </c>
      <c r="AT94">
        <f t="shared" si="62"/>
        <v>0</v>
      </c>
      <c r="AU94">
        <f t="shared" si="63"/>
        <v>47378.791188537827</v>
      </c>
      <c r="AV94">
        <f t="shared" si="64"/>
        <v>1200.028571428571</v>
      </c>
      <c r="AW94">
        <f t="shared" si="65"/>
        <v>1025.9505781434573</v>
      </c>
      <c r="AX94">
        <f t="shared" si="66"/>
        <v>0.85493845944194224</v>
      </c>
      <c r="AY94">
        <f t="shared" si="67"/>
        <v>0.18843122672294854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1675361980</v>
      </c>
      <c r="BF94">
        <v>498.26771428571419</v>
      </c>
      <c r="BG94">
        <v>513.98828571428578</v>
      </c>
      <c r="BH94">
        <v>34.385328571428573</v>
      </c>
      <c r="BI94">
        <v>33.60418571428572</v>
      </c>
      <c r="BJ94">
        <v>503.73885714285723</v>
      </c>
      <c r="BK94">
        <v>34.106428571428573</v>
      </c>
      <c r="BL94">
        <v>650.06842857142851</v>
      </c>
      <c r="BM94">
        <v>101.38671428571431</v>
      </c>
      <c r="BN94">
        <v>0.1001407</v>
      </c>
      <c r="BO94">
        <v>32.785828571428567</v>
      </c>
      <c r="BP94">
        <v>32.615099999999998</v>
      </c>
      <c r="BQ94">
        <v>999.89999999999986</v>
      </c>
      <c r="BR94">
        <v>0</v>
      </c>
      <c r="BS94">
        <v>0</v>
      </c>
      <c r="BT94">
        <v>8981.158571428572</v>
      </c>
      <c r="BU94">
        <v>0</v>
      </c>
      <c r="BV94">
        <v>207.7727142857143</v>
      </c>
      <c r="BW94">
        <v>-15.72071428571428</v>
      </c>
      <c r="BX94">
        <v>516.01085714285705</v>
      </c>
      <c r="BY94">
        <v>531.8611428571428</v>
      </c>
      <c r="BZ94">
        <v>0.7811164285714286</v>
      </c>
      <c r="CA94">
        <v>513.98828571428578</v>
      </c>
      <c r="CB94">
        <v>33.60418571428572</v>
      </c>
      <c r="CC94">
        <v>3.4862157142857142</v>
      </c>
      <c r="CD94">
        <v>3.4070214285714289</v>
      </c>
      <c r="CE94">
        <v>26.552771428571429</v>
      </c>
      <c r="CF94">
        <v>26.16337142857143</v>
      </c>
      <c r="CG94">
        <v>1200.028571428571</v>
      </c>
      <c r="CH94">
        <v>0.49996771428571429</v>
      </c>
      <c r="CI94">
        <v>0.50003228571428571</v>
      </c>
      <c r="CJ94">
        <v>0</v>
      </c>
      <c r="CK94">
        <v>1046.4271428571431</v>
      </c>
      <c r="CL94">
        <v>4.9990899999999998</v>
      </c>
      <c r="CM94">
        <v>11443.571428571429</v>
      </c>
      <c r="CN94">
        <v>9557.9642857142862</v>
      </c>
      <c r="CO94">
        <v>42</v>
      </c>
      <c r="CP94">
        <v>44.097999999999999</v>
      </c>
      <c r="CQ94">
        <v>42.767714285714291</v>
      </c>
      <c r="CR94">
        <v>43.311999999999998</v>
      </c>
      <c r="CS94">
        <v>43.436999999999998</v>
      </c>
      <c r="CT94">
        <v>597.47857142857151</v>
      </c>
      <c r="CU94">
        <v>597.5542857142857</v>
      </c>
      <c r="CV94">
        <v>0</v>
      </c>
      <c r="CW94">
        <v>1675362000.0999999</v>
      </c>
      <c r="CX94">
        <v>0</v>
      </c>
      <c r="CY94">
        <v>1675353449.5</v>
      </c>
      <c r="CZ94" t="s">
        <v>356</v>
      </c>
      <c r="DA94">
        <v>1675353449.5</v>
      </c>
      <c r="DB94">
        <v>1675353444</v>
      </c>
      <c r="DC94">
        <v>1</v>
      </c>
      <c r="DD94">
        <v>8.2000000000000003E-2</v>
      </c>
      <c r="DE94">
        <v>2.5000000000000001E-2</v>
      </c>
      <c r="DF94">
        <v>-5.3170000000000002</v>
      </c>
      <c r="DG94">
        <v>0.30099999999999999</v>
      </c>
      <c r="DH94">
        <v>415</v>
      </c>
      <c r="DI94">
        <v>32</v>
      </c>
      <c r="DJ94">
        <v>0.41</v>
      </c>
      <c r="DK94">
        <v>0.21</v>
      </c>
      <c r="DL94">
        <v>-15.673734146341459</v>
      </c>
      <c r="DM94">
        <v>-0.37460069686410302</v>
      </c>
      <c r="DN94">
        <v>5.0343292767858427E-2</v>
      </c>
      <c r="DO94">
        <v>0</v>
      </c>
      <c r="DP94">
        <v>0.77977831707317069</v>
      </c>
      <c r="DQ94">
        <v>8.7267386759590643E-3</v>
      </c>
      <c r="DR94">
        <v>2.007054199069172E-3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369</v>
      </c>
      <c r="EA94">
        <v>3.2976899999999998</v>
      </c>
      <c r="EB94">
        <v>2.6251000000000002</v>
      </c>
      <c r="EC94">
        <v>0.117909</v>
      </c>
      <c r="ED94">
        <v>0.118712</v>
      </c>
      <c r="EE94">
        <v>0.140763</v>
      </c>
      <c r="EF94">
        <v>0.13745599999999999</v>
      </c>
      <c r="EG94">
        <v>26639.599999999999</v>
      </c>
      <c r="EH94">
        <v>27068.5</v>
      </c>
      <c r="EI94">
        <v>28093.7</v>
      </c>
      <c r="EJ94">
        <v>29556.7</v>
      </c>
      <c r="EK94">
        <v>33222.199999999997</v>
      </c>
      <c r="EL94">
        <v>35398.199999999997</v>
      </c>
      <c r="EM94">
        <v>39657.9</v>
      </c>
      <c r="EN94">
        <v>42249.5</v>
      </c>
      <c r="EO94">
        <v>1.5472699999999999</v>
      </c>
      <c r="EP94">
        <v>2.2125499999999998</v>
      </c>
      <c r="EQ94">
        <v>0.12850800000000001</v>
      </c>
      <c r="ER94">
        <v>0</v>
      </c>
      <c r="ES94">
        <v>30.529699999999998</v>
      </c>
      <c r="ET94">
        <v>999.9</v>
      </c>
      <c r="EU94">
        <v>74</v>
      </c>
      <c r="EV94">
        <v>33.299999999999997</v>
      </c>
      <c r="EW94">
        <v>37.499000000000002</v>
      </c>
      <c r="EX94">
        <v>56.680799999999998</v>
      </c>
      <c r="EY94">
        <v>-3.7419899999999999</v>
      </c>
      <c r="EZ94">
        <v>2</v>
      </c>
      <c r="FA94">
        <v>0.36710399999999999</v>
      </c>
      <c r="FB94">
        <v>8.2271199999999992E-3</v>
      </c>
      <c r="FC94">
        <v>20.274000000000001</v>
      </c>
      <c r="FD94">
        <v>5.2204300000000003</v>
      </c>
      <c r="FE94">
        <v>12.004099999999999</v>
      </c>
      <c r="FF94">
        <v>4.9870000000000001</v>
      </c>
      <c r="FG94">
        <v>3.2845</v>
      </c>
      <c r="FH94">
        <v>9999</v>
      </c>
      <c r="FI94">
        <v>9999</v>
      </c>
      <c r="FJ94">
        <v>9999</v>
      </c>
      <c r="FK94">
        <v>999.9</v>
      </c>
      <c r="FL94">
        <v>1.86581</v>
      </c>
      <c r="FM94">
        <v>1.86219</v>
      </c>
      <c r="FN94">
        <v>1.86425</v>
      </c>
      <c r="FO94">
        <v>1.8603499999999999</v>
      </c>
      <c r="FP94">
        <v>1.8609599999999999</v>
      </c>
      <c r="FQ94">
        <v>1.8602000000000001</v>
      </c>
      <c r="FR94">
        <v>1.86188</v>
      </c>
      <c r="FS94">
        <v>1.8585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-5.4790000000000001</v>
      </c>
      <c r="GH94">
        <v>0.27879999999999999</v>
      </c>
      <c r="GI94">
        <v>-3.8812981962806838</v>
      </c>
      <c r="GJ94">
        <v>-3.9744887815693084E-3</v>
      </c>
      <c r="GK94">
        <v>1.847162108954052E-6</v>
      </c>
      <c r="GL94">
        <v>-4.4217609294687878E-10</v>
      </c>
      <c r="GM94">
        <v>-3.5710143375135749E-2</v>
      </c>
      <c r="GN94">
        <v>-2.5986294017825021E-3</v>
      </c>
      <c r="GO94">
        <v>9.7579789506272807E-4</v>
      </c>
      <c r="GP94">
        <v>-1.8446741173202889E-5</v>
      </c>
      <c r="GQ94">
        <v>6</v>
      </c>
      <c r="GR94">
        <v>2080</v>
      </c>
      <c r="GS94">
        <v>4</v>
      </c>
      <c r="GT94">
        <v>32</v>
      </c>
      <c r="GU94">
        <v>142.19999999999999</v>
      </c>
      <c r="GV94">
        <v>142.30000000000001</v>
      </c>
      <c r="GW94">
        <v>1.63696</v>
      </c>
      <c r="GX94">
        <v>2.5439500000000002</v>
      </c>
      <c r="GY94">
        <v>2.04834</v>
      </c>
      <c r="GZ94">
        <v>2.6122999999999998</v>
      </c>
      <c r="HA94">
        <v>2.1972700000000001</v>
      </c>
      <c r="HB94">
        <v>2.32056</v>
      </c>
      <c r="HC94">
        <v>38.452399999999997</v>
      </c>
      <c r="HD94">
        <v>14.1495</v>
      </c>
      <c r="HE94">
        <v>18</v>
      </c>
      <c r="HF94">
        <v>284.48700000000002</v>
      </c>
      <c r="HG94">
        <v>761.22900000000004</v>
      </c>
      <c r="HH94">
        <v>31.000900000000001</v>
      </c>
      <c r="HI94">
        <v>32.161000000000001</v>
      </c>
      <c r="HJ94">
        <v>30.000499999999999</v>
      </c>
      <c r="HK94">
        <v>32.041800000000002</v>
      </c>
      <c r="HL94">
        <v>32.005600000000001</v>
      </c>
      <c r="HM94">
        <v>32.752899999999997</v>
      </c>
      <c r="HN94">
        <v>14.0441</v>
      </c>
      <c r="HO94">
        <v>100</v>
      </c>
      <c r="HP94">
        <v>31</v>
      </c>
      <c r="HQ94">
        <v>531.755</v>
      </c>
      <c r="HR94">
        <v>33.5886</v>
      </c>
      <c r="HS94">
        <v>98.997900000000001</v>
      </c>
      <c r="HT94">
        <v>97.970299999999995</v>
      </c>
    </row>
    <row r="95" spans="1:228" x14ac:dyDescent="0.2">
      <c r="A95">
        <v>80</v>
      </c>
      <c r="B95">
        <v>1675361986</v>
      </c>
      <c r="C95">
        <v>315.5</v>
      </c>
      <c r="D95" t="s">
        <v>519</v>
      </c>
      <c r="E95" t="s">
        <v>520</v>
      </c>
      <c r="F95">
        <v>4</v>
      </c>
      <c r="G95">
        <v>1675361983.6875</v>
      </c>
      <c r="H95">
        <f t="shared" si="34"/>
        <v>8.9009619792814235E-4</v>
      </c>
      <c r="I95">
        <f t="shared" si="35"/>
        <v>0.89009619792814232</v>
      </c>
      <c r="J95">
        <f t="shared" si="36"/>
        <v>6.1999372224443432</v>
      </c>
      <c r="K95">
        <f t="shared" si="37"/>
        <v>504.37237499999998</v>
      </c>
      <c r="L95">
        <f t="shared" si="38"/>
        <v>328.23301242096784</v>
      </c>
      <c r="M95">
        <f t="shared" si="39"/>
        <v>33.310751780445038</v>
      </c>
      <c r="N95">
        <f t="shared" si="40"/>
        <v>51.186268147186752</v>
      </c>
      <c r="O95">
        <f t="shared" si="41"/>
        <v>6.0301976049784163E-2</v>
      </c>
      <c r="P95">
        <f t="shared" si="42"/>
        <v>2.7701242209537087</v>
      </c>
      <c r="Q95">
        <f t="shared" si="43"/>
        <v>5.9582097505058537E-2</v>
      </c>
      <c r="R95">
        <f t="shared" si="44"/>
        <v>3.7302773049125632E-2</v>
      </c>
      <c r="S95">
        <f t="shared" si="45"/>
        <v>226.12250923505636</v>
      </c>
      <c r="T95">
        <f t="shared" si="46"/>
        <v>33.946856903892808</v>
      </c>
      <c r="U95">
        <f t="shared" si="47"/>
        <v>32.614212500000001</v>
      </c>
      <c r="V95">
        <f t="shared" si="48"/>
        <v>4.9436213695937443</v>
      </c>
      <c r="W95">
        <f t="shared" si="49"/>
        <v>69.907659006653262</v>
      </c>
      <c r="X95">
        <f t="shared" si="50"/>
        <v>3.4905360127198204</v>
      </c>
      <c r="Y95">
        <f t="shared" si="51"/>
        <v>4.9930666572422604</v>
      </c>
      <c r="Z95">
        <f t="shared" si="52"/>
        <v>1.4530853568739239</v>
      </c>
      <c r="AA95">
        <f t="shared" si="53"/>
        <v>-39.253242328631075</v>
      </c>
      <c r="AB95">
        <f t="shared" si="54"/>
        <v>26.394497328047692</v>
      </c>
      <c r="AC95">
        <f t="shared" si="55"/>
        <v>2.1758187366802644</v>
      </c>
      <c r="AD95">
        <f t="shared" si="56"/>
        <v>215.43958297115324</v>
      </c>
      <c r="AE95">
        <f t="shared" si="57"/>
        <v>16.717376654544754</v>
      </c>
      <c r="AF95">
        <f t="shared" si="58"/>
        <v>0.87907876190733469</v>
      </c>
      <c r="AG95">
        <f t="shared" si="59"/>
        <v>6.1999372224443432</v>
      </c>
      <c r="AH95">
        <v>537.69913452369883</v>
      </c>
      <c r="AI95">
        <v>525.4008727272726</v>
      </c>
      <c r="AJ95">
        <v>1.691390735809192</v>
      </c>
      <c r="AK95">
        <v>61.475398606937702</v>
      </c>
      <c r="AL95">
        <f t="shared" si="60"/>
        <v>0.89009619792814232</v>
      </c>
      <c r="AM95">
        <v>33.608726745119341</v>
      </c>
      <c r="AN95">
        <v>34.400838181818173</v>
      </c>
      <c r="AO95">
        <v>2.0315009949947141E-4</v>
      </c>
      <c r="AP95">
        <v>100.62965961316399</v>
      </c>
      <c r="AQ95">
        <v>354</v>
      </c>
      <c r="AR95">
        <v>54</v>
      </c>
      <c r="AS95">
        <f t="shared" si="61"/>
        <v>1</v>
      </c>
      <c r="AT95">
        <f t="shared" si="62"/>
        <v>0</v>
      </c>
      <c r="AU95">
        <f t="shared" si="63"/>
        <v>47439.496399188662</v>
      </c>
      <c r="AV95">
        <f t="shared" si="64"/>
        <v>1200.0362500000001</v>
      </c>
      <c r="AW95">
        <f t="shared" si="65"/>
        <v>1025.9562135932936</v>
      </c>
      <c r="AX95">
        <f t="shared" si="66"/>
        <v>0.8549376850851742</v>
      </c>
      <c r="AY95">
        <f t="shared" si="67"/>
        <v>0.1884297322143863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1675361983.6875</v>
      </c>
      <c r="BF95">
        <v>504.37237499999998</v>
      </c>
      <c r="BG95">
        <v>520.21312499999999</v>
      </c>
      <c r="BH95">
        <v>34.394575000000003</v>
      </c>
      <c r="BI95">
        <v>33.611024999999998</v>
      </c>
      <c r="BJ95">
        <v>509.85812499999997</v>
      </c>
      <c r="BK95">
        <v>34.115699999999997</v>
      </c>
      <c r="BL95">
        <v>649.99800000000005</v>
      </c>
      <c r="BM95">
        <v>101.38525</v>
      </c>
      <c r="BN95">
        <v>9.9824687500000009E-2</v>
      </c>
      <c r="BO95">
        <v>32.790950000000002</v>
      </c>
      <c r="BP95">
        <v>32.614212500000001</v>
      </c>
      <c r="BQ95">
        <v>999.9</v>
      </c>
      <c r="BR95">
        <v>0</v>
      </c>
      <c r="BS95">
        <v>0</v>
      </c>
      <c r="BT95">
        <v>8993.1237500000007</v>
      </c>
      <c r="BU95">
        <v>0</v>
      </c>
      <c r="BV95">
        <v>217.42112499999999</v>
      </c>
      <c r="BW95">
        <v>-15.841075</v>
      </c>
      <c r="BX95">
        <v>522.33762499999989</v>
      </c>
      <c r="BY95">
        <v>538.30624999999998</v>
      </c>
      <c r="BZ95">
        <v>0.78356362499999999</v>
      </c>
      <c r="CA95">
        <v>520.21312499999999</v>
      </c>
      <c r="CB95">
        <v>33.611024999999998</v>
      </c>
      <c r="CC95">
        <v>3.4871062500000001</v>
      </c>
      <c r="CD95">
        <v>3.4076624999999998</v>
      </c>
      <c r="CE95">
        <v>26.557087500000002</v>
      </c>
      <c r="CF95">
        <v>26.166575000000002</v>
      </c>
      <c r="CG95">
        <v>1200.0362500000001</v>
      </c>
      <c r="CH95">
        <v>0.49999399999999999</v>
      </c>
      <c r="CI95">
        <v>0.50000599999999995</v>
      </c>
      <c r="CJ95">
        <v>0</v>
      </c>
      <c r="CK95">
        <v>1046.1875</v>
      </c>
      <c r="CL95">
        <v>4.9990899999999998</v>
      </c>
      <c r="CM95">
        <v>11440.5375</v>
      </c>
      <c r="CN95">
        <v>9558.1262500000012</v>
      </c>
      <c r="CO95">
        <v>42.030999999999999</v>
      </c>
      <c r="CP95">
        <v>44.125</v>
      </c>
      <c r="CQ95">
        <v>42.773249999999997</v>
      </c>
      <c r="CR95">
        <v>43.311999999999998</v>
      </c>
      <c r="CS95">
        <v>43.436999999999998</v>
      </c>
      <c r="CT95">
        <v>597.51125000000002</v>
      </c>
      <c r="CU95">
        <v>597.52499999999998</v>
      </c>
      <c r="CV95">
        <v>0</v>
      </c>
      <c r="CW95">
        <v>1675362004.3</v>
      </c>
      <c r="CX95">
        <v>0</v>
      </c>
      <c r="CY95">
        <v>1675353449.5</v>
      </c>
      <c r="CZ95" t="s">
        <v>356</v>
      </c>
      <c r="DA95">
        <v>1675353449.5</v>
      </c>
      <c r="DB95">
        <v>1675353444</v>
      </c>
      <c r="DC95">
        <v>1</v>
      </c>
      <c r="DD95">
        <v>8.2000000000000003E-2</v>
      </c>
      <c r="DE95">
        <v>2.5000000000000001E-2</v>
      </c>
      <c r="DF95">
        <v>-5.3170000000000002</v>
      </c>
      <c r="DG95">
        <v>0.30099999999999999</v>
      </c>
      <c r="DH95">
        <v>415</v>
      </c>
      <c r="DI95">
        <v>32</v>
      </c>
      <c r="DJ95">
        <v>0.41</v>
      </c>
      <c r="DK95">
        <v>0.21</v>
      </c>
      <c r="DL95">
        <v>-15.705104878048781</v>
      </c>
      <c r="DM95">
        <v>-0.726244599303142</v>
      </c>
      <c r="DN95">
        <v>7.9372957092879406E-2</v>
      </c>
      <c r="DO95">
        <v>0</v>
      </c>
      <c r="DP95">
        <v>0.78086309756097572</v>
      </c>
      <c r="DQ95">
        <v>6.7155888501741817E-3</v>
      </c>
      <c r="DR95">
        <v>1.778651583052871E-3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369</v>
      </c>
      <c r="EA95">
        <v>3.2975400000000001</v>
      </c>
      <c r="EB95">
        <v>2.6251600000000002</v>
      </c>
      <c r="EC95">
        <v>0.11901299999999999</v>
      </c>
      <c r="ED95">
        <v>0.119829</v>
      </c>
      <c r="EE95">
        <v>0.140794</v>
      </c>
      <c r="EF95">
        <v>0.13747300000000001</v>
      </c>
      <c r="EG95">
        <v>26605.200000000001</v>
      </c>
      <c r="EH95">
        <v>27033.9</v>
      </c>
      <c r="EI95">
        <v>28092.6</v>
      </c>
      <c r="EJ95">
        <v>29556.5</v>
      </c>
      <c r="EK95">
        <v>33220.300000000003</v>
      </c>
      <c r="EL95">
        <v>35397.300000000003</v>
      </c>
      <c r="EM95">
        <v>39657</v>
      </c>
      <c r="EN95">
        <v>42249.1</v>
      </c>
      <c r="EO95">
        <v>1.5452999999999999</v>
      </c>
      <c r="EP95">
        <v>2.2125699999999999</v>
      </c>
      <c r="EQ95">
        <v>0.12884999999999999</v>
      </c>
      <c r="ER95">
        <v>0</v>
      </c>
      <c r="ES95">
        <v>30.523399999999999</v>
      </c>
      <c r="ET95">
        <v>999.9</v>
      </c>
      <c r="EU95">
        <v>74</v>
      </c>
      <c r="EV95">
        <v>33.299999999999997</v>
      </c>
      <c r="EW95">
        <v>37.502000000000002</v>
      </c>
      <c r="EX95">
        <v>57.160800000000002</v>
      </c>
      <c r="EY95">
        <v>-3.7179500000000001</v>
      </c>
      <c r="EZ95">
        <v>2</v>
      </c>
      <c r="FA95">
        <v>0.36753799999999998</v>
      </c>
      <c r="FB95">
        <v>1.1977099999999999E-2</v>
      </c>
      <c r="FC95">
        <v>20.274000000000001</v>
      </c>
      <c r="FD95">
        <v>5.2204300000000003</v>
      </c>
      <c r="FE95">
        <v>12.004</v>
      </c>
      <c r="FF95">
        <v>4.9870000000000001</v>
      </c>
      <c r="FG95">
        <v>3.2844799999999998</v>
      </c>
      <c r="FH95">
        <v>9999</v>
      </c>
      <c r="FI95">
        <v>9999</v>
      </c>
      <c r="FJ95">
        <v>9999</v>
      </c>
      <c r="FK95">
        <v>999.9</v>
      </c>
      <c r="FL95">
        <v>1.86581</v>
      </c>
      <c r="FM95">
        <v>1.8621799999999999</v>
      </c>
      <c r="FN95">
        <v>1.86422</v>
      </c>
      <c r="FO95">
        <v>1.8603499999999999</v>
      </c>
      <c r="FP95">
        <v>1.8609599999999999</v>
      </c>
      <c r="FQ95">
        <v>1.8602000000000001</v>
      </c>
      <c r="FR95">
        <v>1.86188</v>
      </c>
      <c r="FS95">
        <v>1.8584799999999999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-5.4950000000000001</v>
      </c>
      <c r="GH95">
        <v>0.27889999999999998</v>
      </c>
      <c r="GI95">
        <v>-3.8812981962806838</v>
      </c>
      <c r="GJ95">
        <v>-3.9744887815693084E-3</v>
      </c>
      <c r="GK95">
        <v>1.847162108954052E-6</v>
      </c>
      <c r="GL95">
        <v>-4.4217609294687878E-10</v>
      </c>
      <c r="GM95">
        <v>-3.5710143375135749E-2</v>
      </c>
      <c r="GN95">
        <v>-2.5986294017825021E-3</v>
      </c>
      <c r="GO95">
        <v>9.7579789506272807E-4</v>
      </c>
      <c r="GP95">
        <v>-1.8446741173202889E-5</v>
      </c>
      <c r="GQ95">
        <v>6</v>
      </c>
      <c r="GR95">
        <v>2080</v>
      </c>
      <c r="GS95">
        <v>4</v>
      </c>
      <c r="GT95">
        <v>32</v>
      </c>
      <c r="GU95">
        <v>142.30000000000001</v>
      </c>
      <c r="GV95">
        <v>142.4</v>
      </c>
      <c r="GW95">
        <v>1.65405</v>
      </c>
      <c r="GX95">
        <v>2.5463900000000002</v>
      </c>
      <c r="GY95">
        <v>2.04834</v>
      </c>
      <c r="GZ95">
        <v>2.6122999999999998</v>
      </c>
      <c r="HA95">
        <v>2.1972700000000001</v>
      </c>
      <c r="HB95">
        <v>2.32544</v>
      </c>
      <c r="HC95">
        <v>38.476900000000001</v>
      </c>
      <c r="HD95">
        <v>14.1408</v>
      </c>
      <c r="HE95">
        <v>18</v>
      </c>
      <c r="HF95">
        <v>283.673</v>
      </c>
      <c r="HG95">
        <v>761.31600000000003</v>
      </c>
      <c r="HH95">
        <v>31.001000000000001</v>
      </c>
      <c r="HI95">
        <v>32.166699999999999</v>
      </c>
      <c r="HJ95">
        <v>30.000499999999999</v>
      </c>
      <c r="HK95">
        <v>32.045900000000003</v>
      </c>
      <c r="HL95">
        <v>32.0105</v>
      </c>
      <c r="HM95">
        <v>33.093699999999998</v>
      </c>
      <c r="HN95">
        <v>14.0441</v>
      </c>
      <c r="HO95">
        <v>100</v>
      </c>
      <c r="HP95">
        <v>31</v>
      </c>
      <c r="HQ95">
        <v>538.43299999999999</v>
      </c>
      <c r="HR95">
        <v>33.57</v>
      </c>
      <c r="HS95">
        <v>98.995000000000005</v>
      </c>
      <c r="HT95">
        <v>97.969499999999996</v>
      </c>
    </row>
    <row r="96" spans="1:228" x14ac:dyDescent="0.2">
      <c r="A96">
        <v>81</v>
      </c>
      <c r="B96">
        <v>1675361990</v>
      </c>
      <c r="C96">
        <v>319.5</v>
      </c>
      <c r="D96" t="s">
        <v>521</v>
      </c>
      <c r="E96" t="s">
        <v>522</v>
      </c>
      <c r="F96">
        <v>4</v>
      </c>
      <c r="G96">
        <v>1675361988</v>
      </c>
      <c r="H96">
        <f t="shared" si="34"/>
        <v>8.8889500448720152E-4</v>
      </c>
      <c r="I96">
        <f t="shared" si="35"/>
        <v>0.88889500448720149</v>
      </c>
      <c r="J96">
        <f t="shared" si="36"/>
        <v>6.2891882608804499</v>
      </c>
      <c r="K96">
        <f t="shared" si="37"/>
        <v>511.43057142857151</v>
      </c>
      <c r="L96">
        <f t="shared" si="38"/>
        <v>332.4205589196302</v>
      </c>
      <c r="M96">
        <f t="shared" si="39"/>
        <v>33.736025244333391</v>
      </c>
      <c r="N96">
        <f t="shared" si="40"/>
        <v>51.903031282158381</v>
      </c>
      <c r="O96">
        <f t="shared" si="41"/>
        <v>6.018164294690715E-2</v>
      </c>
      <c r="P96">
        <f t="shared" si="42"/>
        <v>2.7642342213844215</v>
      </c>
      <c r="Q96">
        <f t="shared" si="43"/>
        <v>5.9463108001874841E-2</v>
      </c>
      <c r="R96">
        <f t="shared" si="44"/>
        <v>3.7228285136823164E-2</v>
      </c>
      <c r="S96">
        <f t="shared" si="45"/>
        <v>226.11649680690127</v>
      </c>
      <c r="T96">
        <f t="shared" si="46"/>
        <v>33.95469684513975</v>
      </c>
      <c r="U96">
        <f t="shared" si="47"/>
        <v>32.621685714285711</v>
      </c>
      <c r="V96">
        <f t="shared" si="48"/>
        <v>4.9457034658594328</v>
      </c>
      <c r="W96">
        <f t="shared" si="49"/>
        <v>69.90992022837797</v>
      </c>
      <c r="X96">
        <f t="shared" si="50"/>
        <v>3.4916859351862857</v>
      </c>
      <c r="Y96">
        <f t="shared" si="51"/>
        <v>4.9945500206263054</v>
      </c>
      <c r="Z96">
        <f t="shared" si="52"/>
        <v>1.4540175306731471</v>
      </c>
      <c r="AA96">
        <f t="shared" si="53"/>
        <v>-39.200269697885588</v>
      </c>
      <c r="AB96">
        <f t="shared" si="54"/>
        <v>26.01131829005989</v>
      </c>
      <c r="AC96">
        <f t="shared" si="55"/>
        <v>2.1489348944482791</v>
      </c>
      <c r="AD96">
        <f t="shared" si="56"/>
        <v>215.07648029352384</v>
      </c>
      <c r="AE96">
        <f t="shared" si="57"/>
        <v>16.894071669010099</v>
      </c>
      <c r="AF96">
        <f t="shared" si="58"/>
        <v>0.88111405437590251</v>
      </c>
      <c r="AG96">
        <f t="shared" si="59"/>
        <v>6.2891882608804499</v>
      </c>
      <c r="AH96">
        <v>544.62690392723698</v>
      </c>
      <c r="AI96">
        <v>532.20563030303049</v>
      </c>
      <c r="AJ96">
        <v>1.7015252286685141</v>
      </c>
      <c r="AK96">
        <v>61.475398606937702</v>
      </c>
      <c r="AL96">
        <f t="shared" si="60"/>
        <v>0.88889500448720149</v>
      </c>
      <c r="AM96">
        <v>33.617143450536432</v>
      </c>
      <c r="AN96">
        <v>34.408713333333317</v>
      </c>
      <c r="AO96">
        <v>1.120201026456819E-4</v>
      </c>
      <c r="AP96">
        <v>100.62965961316399</v>
      </c>
      <c r="AQ96">
        <v>353</v>
      </c>
      <c r="AR96">
        <v>54</v>
      </c>
      <c r="AS96">
        <f t="shared" si="61"/>
        <v>1</v>
      </c>
      <c r="AT96">
        <f t="shared" si="62"/>
        <v>0</v>
      </c>
      <c r="AU96">
        <f t="shared" si="63"/>
        <v>47276.447077948811</v>
      </c>
      <c r="AV96">
        <f t="shared" si="64"/>
        <v>1200.001428571429</v>
      </c>
      <c r="AW96">
        <f t="shared" si="65"/>
        <v>1025.9267278792238</v>
      </c>
      <c r="AX96">
        <f t="shared" si="66"/>
        <v>0.85493792211611219</v>
      </c>
      <c r="AY96">
        <f t="shared" si="67"/>
        <v>0.18843018968409661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1675361988</v>
      </c>
      <c r="BF96">
        <v>511.43057142857151</v>
      </c>
      <c r="BG96">
        <v>527.4405714285715</v>
      </c>
      <c r="BH96">
        <v>34.4056</v>
      </c>
      <c r="BI96">
        <v>33.620271428571428</v>
      </c>
      <c r="BJ96">
        <v>516.93371428571425</v>
      </c>
      <c r="BK96">
        <v>34.126742857142858</v>
      </c>
      <c r="BL96">
        <v>650.01999999999987</v>
      </c>
      <c r="BM96">
        <v>101.3857142857143</v>
      </c>
      <c r="BN96">
        <v>0.1002628571428571</v>
      </c>
      <c r="BO96">
        <v>32.796228571428571</v>
      </c>
      <c r="BP96">
        <v>32.621685714285711</v>
      </c>
      <c r="BQ96">
        <v>999.89999999999986</v>
      </c>
      <c r="BR96">
        <v>0</v>
      </c>
      <c r="BS96">
        <v>0</v>
      </c>
      <c r="BT96">
        <v>8961.8742857142861</v>
      </c>
      <c r="BU96">
        <v>0</v>
      </c>
      <c r="BV96">
        <v>218.32871428571431</v>
      </c>
      <c r="BW96">
        <v>-16.01002857142857</v>
      </c>
      <c r="BX96">
        <v>529.65328571428574</v>
      </c>
      <c r="BY96">
        <v>545.79014285714288</v>
      </c>
      <c r="BZ96">
        <v>0.78537428571428569</v>
      </c>
      <c r="CA96">
        <v>527.4405714285715</v>
      </c>
      <c r="CB96">
        <v>33.620271428571428</v>
      </c>
      <c r="CC96">
        <v>3.488241428571428</v>
      </c>
      <c r="CD96">
        <v>3.4086157142857139</v>
      </c>
      <c r="CE96">
        <v>26.56261428571429</v>
      </c>
      <c r="CF96">
        <v>26.171328571428571</v>
      </c>
      <c r="CG96">
        <v>1200.001428571429</v>
      </c>
      <c r="CH96">
        <v>0.49998742857142858</v>
      </c>
      <c r="CI96">
        <v>0.50001257142857136</v>
      </c>
      <c r="CJ96">
        <v>0</v>
      </c>
      <c r="CK96">
        <v>1045.8342857142859</v>
      </c>
      <c r="CL96">
        <v>4.9990899999999998</v>
      </c>
      <c r="CM96">
        <v>11435.928571428571</v>
      </c>
      <c r="CN96">
        <v>9557.8185714285701</v>
      </c>
      <c r="CO96">
        <v>42.061999999999998</v>
      </c>
      <c r="CP96">
        <v>44.125</v>
      </c>
      <c r="CQ96">
        <v>42.767714285714291</v>
      </c>
      <c r="CR96">
        <v>43.311999999999998</v>
      </c>
      <c r="CS96">
        <v>43.473000000000013</v>
      </c>
      <c r="CT96">
        <v>597.48428571428565</v>
      </c>
      <c r="CU96">
        <v>597.51714285714286</v>
      </c>
      <c r="CV96">
        <v>0</v>
      </c>
      <c r="CW96">
        <v>1675362008.5</v>
      </c>
      <c r="CX96">
        <v>0</v>
      </c>
      <c r="CY96">
        <v>1675353449.5</v>
      </c>
      <c r="CZ96" t="s">
        <v>356</v>
      </c>
      <c r="DA96">
        <v>1675353449.5</v>
      </c>
      <c r="DB96">
        <v>1675353444</v>
      </c>
      <c r="DC96">
        <v>1</v>
      </c>
      <c r="DD96">
        <v>8.2000000000000003E-2</v>
      </c>
      <c r="DE96">
        <v>2.5000000000000001E-2</v>
      </c>
      <c r="DF96">
        <v>-5.3170000000000002</v>
      </c>
      <c r="DG96">
        <v>0.30099999999999999</v>
      </c>
      <c r="DH96">
        <v>415</v>
      </c>
      <c r="DI96">
        <v>32</v>
      </c>
      <c r="DJ96">
        <v>0.41</v>
      </c>
      <c r="DK96">
        <v>0.21</v>
      </c>
      <c r="DL96">
        <v>-15.776936585365849</v>
      </c>
      <c r="DM96">
        <v>-1.140303135888485</v>
      </c>
      <c r="DN96">
        <v>0.12232406531093511</v>
      </c>
      <c r="DO96">
        <v>0</v>
      </c>
      <c r="DP96">
        <v>0.78175441463414641</v>
      </c>
      <c r="DQ96">
        <v>1.8768522648084329E-2</v>
      </c>
      <c r="DR96">
        <v>2.5019151588782638E-3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369</v>
      </c>
      <c r="EA96">
        <v>3.2978700000000001</v>
      </c>
      <c r="EB96">
        <v>2.62514</v>
      </c>
      <c r="EC96">
        <v>0.12012200000000001</v>
      </c>
      <c r="ED96">
        <v>0.12094000000000001</v>
      </c>
      <c r="EE96">
        <v>0.140819</v>
      </c>
      <c r="EF96">
        <v>0.13749400000000001</v>
      </c>
      <c r="EG96">
        <v>26571.3</v>
      </c>
      <c r="EH96">
        <v>26999.7</v>
      </c>
      <c r="EI96">
        <v>28092.2</v>
      </c>
      <c r="EJ96">
        <v>29556.5</v>
      </c>
      <c r="EK96">
        <v>33218.699999999997</v>
      </c>
      <c r="EL96">
        <v>35396.400000000001</v>
      </c>
      <c r="EM96">
        <v>39656.1</v>
      </c>
      <c r="EN96">
        <v>42249</v>
      </c>
      <c r="EO96">
        <v>1.5487299999999999</v>
      </c>
      <c r="EP96">
        <v>2.2120500000000001</v>
      </c>
      <c r="EQ96">
        <v>0.13008700000000001</v>
      </c>
      <c r="ER96">
        <v>0</v>
      </c>
      <c r="ES96">
        <v>30.5198</v>
      </c>
      <c r="ET96">
        <v>999.9</v>
      </c>
      <c r="EU96">
        <v>74</v>
      </c>
      <c r="EV96">
        <v>33.299999999999997</v>
      </c>
      <c r="EW96">
        <v>37.499400000000001</v>
      </c>
      <c r="EX96">
        <v>57.010800000000003</v>
      </c>
      <c r="EY96">
        <v>-3.83013</v>
      </c>
      <c r="EZ96">
        <v>2</v>
      </c>
      <c r="FA96">
        <v>0.36803399999999997</v>
      </c>
      <c r="FB96">
        <v>1.60158E-2</v>
      </c>
      <c r="FC96">
        <v>20.274000000000001</v>
      </c>
      <c r="FD96">
        <v>5.2207299999999996</v>
      </c>
      <c r="FE96">
        <v>12.004099999999999</v>
      </c>
      <c r="FF96">
        <v>4.9870000000000001</v>
      </c>
      <c r="FG96">
        <v>3.2844799999999998</v>
      </c>
      <c r="FH96">
        <v>9999</v>
      </c>
      <c r="FI96">
        <v>9999</v>
      </c>
      <c r="FJ96">
        <v>9999</v>
      </c>
      <c r="FK96">
        <v>999.9</v>
      </c>
      <c r="FL96">
        <v>1.86581</v>
      </c>
      <c r="FM96">
        <v>1.86219</v>
      </c>
      <c r="FN96">
        <v>1.8642099999999999</v>
      </c>
      <c r="FO96">
        <v>1.8603499999999999</v>
      </c>
      <c r="FP96">
        <v>1.8609800000000001</v>
      </c>
      <c r="FQ96">
        <v>1.8602000000000001</v>
      </c>
      <c r="FR96">
        <v>1.86188</v>
      </c>
      <c r="FS96">
        <v>1.85849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-5.5110000000000001</v>
      </c>
      <c r="GH96">
        <v>0.27889999999999998</v>
      </c>
      <c r="GI96">
        <v>-3.8812981962806838</v>
      </c>
      <c r="GJ96">
        <v>-3.9744887815693084E-3</v>
      </c>
      <c r="GK96">
        <v>1.847162108954052E-6</v>
      </c>
      <c r="GL96">
        <v>-4.4217609294687878E-10</v>
      </c>
      <c r="GM96">
        <v>-3.5710143375135749E-2</v>
      </c>
      <c r="GN96">
        <v>-2.5986294017825021E-3</v>
      </c>
      <c r="GO96">
        <v>9.7579789506272807E-4</v>
      </c>
      <c r="GP96">
        <v>-1.8446741173202889E-5</v>
      </c>
      <c r="GQ96">
        <v>6</v>
      </c>
      <c r="GR96">
        <v>2080</v>
      </c>
      <c r="GS96">
        <v>4</v>
      </c>
      <c r="GT96">
        <v>32</v>
      </c>
      <c r="GU96">
        <v>142.30000000000001</v>
      </c>
      <c r="GV96">
        <v>142.4</v>
      </c>
      <c r="GW96">
        <v>1.6699200000000001</v>
      </c>
      <c r="GX96">
        <v>2.5415000000000001</v>
      </c>
      <c r="GY96">
        <v>2.04834</v>
      </c>
      <c r="GZ96">
        <v>2.6122999999999998</v>
      </c>
      <c r="HA96">
        <v>2.1972700000000001</v>
      </c>
      <c r="HB96">
        <v>2.2997999999999998</v>
      </c>
      <c r="HC96">
        <v>38.476900000000001</v>
      </c>
      <c r="HD96">
        <v>14.1408</v>
      </c>
      <c r="HE96">
        <v>18</v>
      </c>
      <c r="HF96">
        <v>285.137</v>
      </c>
      <c r="HG96">
        <v>760.86500000000001</v>
      </c>
      <c r="HH96">
        <v>31.001100000000001</v>
      </c>
      <c r="HI96">
        <v>32.170999999999999</v>
      </c>
      <c r="HJ96">
        <v>30.000599999999999</v>
      </c>
      <c r="HK96">
        <v>32.051000000000002</v>
      </c>
      <c r="HL96">
        <v>32.015000000000001</v>
      </c>
      <c r="HM96">
        <v>33.432899999999997</v>
      </c>
      <c r="HN96">
        <v>14.0441</v>
      </c>
      <c r="HO96">
        <v>100</v>
      </c>
      <c r="HP96">
        <v>31</v>
      </c>
      <c r="HQ96">
        <v>545.11199999999997</v>
      </c>
      <c r="HR96">
        <v>33.562100000000001</v>
      </c>
      <c r="HS96">
        <v>98.993200000000002</v>
      </c>
      <c r="HT96">
        <v>97.969499999999996</v>
      </c>
    </row>
    <row r="97" spans="1:228" x14ac:dyDescent="0.2">
      <c r="A97">
        <v>82</v>
      </c>
      <c r="B97">
        <v>1675361994</v>
      </c>
      <c r="C97">
        <v>323.5</v>
      </c>
      <c r="D97" t="s">
        <v>523</v>
      </c>
      <c r="E97" t="s">
        <v>524</v>
      </c>
      <c r="F97">
        <v>4</v>
      </c>
      <c r="G97">
        <v>1675361991.6875</v>
      </c>
      <c r="H97">
        <f t="shared" si="34"/>
        <v>8.9699832329651129E-4</v>
      </c>
      <c r="I97">
        <f t="shared" si="35"/>
        <v>0.8969983232965113</v>
      </c>
      <c r="J97">
        <f t="shared" si="36"/>
        <v>6.2418772856735361</v>
      </c>
      <c r="K97">
        <f t="shared" si="37"/>
        <v>517.53825000000006</v>
      </c>
      <c r="L97">
        <f t="shared" si="38"/>
        <v>340.86829919817677</v>
      </c>
      <c r="M97">
        <f t="shared" si="39"/>
        <v>34.593350152550485</v>
      </c>
      <c r="N97">
        <f t="shared" si="40"/>
        <v>52.522871565652402</v>
      </c>
      <c r="O97">
        <f t="shared" si="41"/>
        <v>6.064072643705562E-2</v>
      </c>
      <c r="P97">
        <f t="shared" si="42"/>
        <v>2.7681922633711893</v>
      </c>
      <c r="Q97">
        <f t="shared" si="43"/>
        <v>5.991228844415137E-2</v>
      </c>
      <c r="R97">
        <f t="shared" si="44"/>
        <v>3.7509898391129781E-2</v>
      </c>
      <c r="S97">
        <f t="shared" si="45"/>
        <v>226.12625807229605</v>
      </c>
      <c r="T97">
        <f t="shared" si="46"/>
        <v>33.958342882699135</v>
      </c>
      <c r="U97">
        <f t="shared" si="47"/>
        <v>32.6336625</v>
      </c>
      <c r="V97">
        <f t="shared" si="48"/>
        <v>4.9490418840964727</v>
      </c>
      <c r="W97">
        <f t="shared" si="49"/>
        <v>69.903438446820147</v>
      </c>
      <c r="X97">
        <f t="shared" si="50"/>
        <v>3.4928033204547231</v>
      </c>
      <c r="Y97">
        <f t="shared" si="51"/>
        <v>4.9966116089009187</v>
      </c>
      <c r="Z97">
        <f t="shared" si="52"/>
        <v>1.4562385636417496</v>
      </c>
      <c r="AA97">
        <f t="shared" si="53"/>
        <v>-39.557626057376147</v>
      </c>
      <c r="AB97">
        <f t="shared" si="54"/>
        <v>25.355668943356957</v>
      </c>
      <c r="AC97">
        <f t="shared" si="55"/>
        <v>2.0919712090013367</v>
      </c>
      <c r="AD97">
        <f t="shared" si="56"/>
        <v>214.0162721672782</v>
      </c>
      <c r="AE97">
        <f t="shared" si="57"/>
        <v>16.960537304569794</v>
      </c>
      <c r="AF97">
        <f t="shared" si="58"/>
        <v>0.88549763539595638</v>
      </c>
      <c r="AG97">
        <f t="shared" si="59"/>
        <v>6.2418772856735361</v>
      </c>
      <c r="AH97">
        <v>551.57287174417274</v>
      </c>
      <c r="AI97">
        <v>539.11008484848492</v>
      </c>
      <c r="AJ97">
        <v>1.7246096684871639</v>
      </c>
      <c r="AK97">
        <v>61.475398606937702</v>
      </c>
      <c r="AL97">
        <f t="shared" si="60"/>
        <v>0.8969983232965113</v>
      </c>
      <c r="AM97">
        <v>33.624530190185979</v>
      </c>
      <c r="AN97">
        <v>34.422498787878787</v>
      </c>
      <c r="AO97">
        <v>2.4134808348472121E-4</v>
      </c>
      <c r="AP97">
        <v>100.62965961316399</v>
      </c>
      <c r="AQ97">
        <v>352</v>
      </c>
      <c r="AR97">
        <v>54</v>
      </c>
      <c r="AS97">
        <f t="shared" si="61"/>
        <v>1</v>
      </c>
      <c r="AT97">
        <f t="shared" si="62"/>
        <v>0</v>
      </c>
      <c r="AU97">
        <f t="shared" si="63"/>
        <v>47384.312839831116</v>
      </c>
      <c r="AV97">
        <f t="shared" si="64"/>
        <v>1200.0450000000001</v>
      </c>
      <c r="AW97">
        <f t="shared" si="65"/>
        <v>1025.9647824208789</v>
      </c>
      <c r="AX97">
        <f t="shared" si="66"/>
        <v>0.85493859182020571</v>
      </c>
      <c r="AY97">
        <f t="shared" si="67"/>
        <v>0.18843148221299705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1675361991.6875</v>
      </c>
      <c r="BF97">
        <v>517.53825000000006</v>
      </c>
      <c r="BG97">
        <v>533.61637500000006</v>
      </c>
      <c r="BH97">
        <v>34.416612499999999</v>
      </c>
      <c r="BI97">
        <v>33.627399999999987</v>
      </c>
      <c r="BJ97">
        <v>523.056375</v>
      </c>
      <c r="BK97">
        <v>34.137725000000003</v>
      </c>
      <c r="BL97">
        <v>650.03162500000008</v>
      </c>
      <c r="BM97">
        <v>101.386</v>
      </c>
      <c r="BN97">
        <v>9.997048750000001E-2</v>
      </c>
      <c r="BO97">
        <v>32.803562499999998</v>
      </c>
      <c r="BP97">
        <v>32.6336625</v>
      </c>
      <c r="BQ97">
        <v>999.9</v>
      </c>
      <c r="BR97">
        <v>0</v>
      </c>
      <c r="BS97">
        <v>0</v>
      </c>
      <c r="BT97">
        <v>8982.8137500000012</v>
      </c>
      <c r="BU97">
        <v>0</v>
      </c>
      <c r="BV97">
        <v>219.29474999999999</v>
      </c>
      <c r="BW97">
        <v>-16.078187499999999</v>
      </c>
      <c r="BX97">
        <v>535.98500000000001</v>
      </c>
      <c r="BY97">
        <v>552.18487499999992</v>
      </c>
      <c r="BZ97">
        <v>0.78919887499999997</v>
      </c>
      <c r="CA97">
        <v>533.61637500000006</v>
      </c>
      <c r="CB97">
        <v>33.627399999999987</v>
      </c>
      <c r="CC97">
        <v>3.4893587500000001</v>
      </c>
      <c r="CD97">
        <v>3.40934625</v>
      </c>
      <c r="CE97">
        <v>26.5680625</v>
      </c>
      <c r="CF97">
        <v>26.174925000000002</v>
      </c>
      <c r="CG97">
        <v>1200.0450000000001</v>
      </c>
      <c r="CH97">
        <v>0.49996475000000001</v>
      </c>
      <c r="CI97">
        <v>0.50003524999999993</v>
      </c>
      <c r="CJ97">
        <v>0</v>
      </c>
      <c r="CK97">
        <v>1045.3675000000001</v>
      </c>
      <c r="CL97">
        <v>4.9990899999999998</v>
      </c>
      <c r="CM97">
        <v>11432.762500000001</v>
      </c>
      <c r="CN97">
        <v>9558.1062500000007</v>
      </c>
      <c r="CO97">
        <v>42.061999999999998</v>
      </c>
      <c r="CP97">
        <v>44.125</v>
      </c>
      <c r="CQ97">
        <v>42.804250000000003</v>
      </c>
      <c r="CR97">
        <v>43.327749999999988</v>
      </c>
      <c r="CS97">
        <v>43.452749999999988</v>
      </c>
      <c r="CT97">
        <v>597.48</v>
      </c>
      <c r="CU97">
        <v>597.56624999999997</v>
      </c>
      <c r="CV97">
        <v>0</v>
      </c>
      <c r="CW97">
        <v>1675362012.0999999</v>
      </c>
      <c r="CX97">
        <v>0</v>
      </c>
      <c r="CY97">
        <v>1675353449.5</v>
      </c>
      <c r="CZ97" t="s">
        <v>356</v>
      </c>
      <c r="DA97">
        <v>1675353449.5</v>
      </c>
      <c r="DB97">
        <v>1675353444</v>
      </c>
      <c r="DC97">
        <v>1</v>
      </c>
      <c r="DD97">
        <v>8.2000000000000003E-2</v>
      </c>
      <c r="DE97">
        <v>2.5000000000000001E-2</v>
      </c>
      <c r="DF97">
        <v>-5.3170000000000002</v>
      </c>
      <c r="DG97">
        <v>0.30099999999999999</v>
      </c>
      <c r="DH97">
        <v>415</v>
      </c>
      <c r="DI97">
        <v>32</v>
      </c>
      <c r="DJ97">
        <v>0.41</v>
      </c>
      <c r="DK97">
        <v>0.21</v>
      </c>
      <c r="DL97">
        <v>-15.863036585365849</v>
      </c>
      <c r="DM97">
        <v>-1.3904905923344979</v>
      </c>
      <c r="DN97">
        <v>0.14587973121233849</v>
      </c>
      <c r="DO97">
        <v>0</v>
      </c>
      <c r="DP97">
        <v>0.78331173170731705</v>
      </c>
      <c r="DQ97">
        <v>3.5727512195123733E-2</v>
      </c>
      <c r="DR97">
        <v>3.6813570868892559E-3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369</v>
      </c>
      <c r="EA97">
        <v>3.2974299999999999</v>
      </c>
      <c r="EB97">
        <v>2.62521</v>
      </c>
      <c r="EC97">
        <v>0.12123200000000001</v>
      </c>
      <c r="ED97">
        <v>0.12203600000000001</v>
      </c>
      <c r="EE97">
        <v>0.14085400000000001</v>
      </c>
      <c r="EF97">
        <v>0.137519</v>
      </c>
      <c r="EG97">
        <v>26537.7</v>
      </c>
      <c r="EH97">
        <v>26966</v>
      </c>
      <c r="EI97">
        <v>28092.2</v>
      </c>
      <c r="EJ97">
        <v>29556.5</v>
      </c>
      <c r="EK97">
        <v>33217.599999999999</v>
      </c>
      <c r="EL97">
        <v>35395.599999999999</v>
      </c>
      <c r="EM97">
        <v>39656.400000000001</v>
      </c>
      <c r="EN97">
        <v>42249.1</v>
      </c>
      <c r="EO97">
        <v>1.54975</v>
      </c>
      <c r="EP97">
        <v>2.2124000000000001</v>
      </c>
      <c r="EQ97">
        <v>0.130385</v>
      </c>
      <c r="ER97">
        <v>0</v>
      </c>
      <c r="ES97">
        <v>30.5182</v>
      </c>
      <c r="ET97">
        <v>999.9</v>
      </c>
      <c r="EU97">
        <v>74</v>
      </c>
      <c r="EV97">
        <v>33.299999999999997</v>
      </c>
      <c r="EW97">
        <v>37.500900000000001</v>
      </c>
      <c r="EX97">
        <v>57.430799999999998</v>
      </c>
      <c r="EY97">
        <v>-3.6979099999999998</v>
      </c>
      <c r="EZ97">
        <v>2</v>
      </c>
      <c r="FA97">
        <v>0.36838199999999999</v>
      </c>
      <c r="FB97">
        <v>2.1326299999999999E-2</v>
      </c>
      <c r="FC97">
        <v>20.274000000000001</v>
      </c>
      <c r="FD97">
        <v>5.2201399999999998</v>
      </c>
      <c r="FE97">
        <v>12.005000000000001</v>
      </c>
      <c r="FF97">
        <v>4.9868499999999996</v>
      </c>
      <c r="FG97">
        <v>3.28443</v>
      </c>
      <c r="FH97">
        <v>9999</v>
      </c>
      <c r="FI97">
        <v>9999</v>
      </c>
      <c r="FJ97">
        <v>9999</v>
      </c>
      <c r="FK97">
        <v>999.9</v>
      </c>
      <c r="FL97">
        <v>1.86581</v>
      </c>
      <c r="FM97">
        <v>1.8621799999999999</v>
      </c>
      <c r="FN97">
        <v>1.86422</v>
      </c>
      <c r="FO97">
        <v>1.8603400000000001</v>
      </c>
      <c r="FP97">
        <v>1.8609599999999999</v>
      </c>
      <c r="FQ97">
        <v>1.86019</v>
      </c>
      <c r="FR97">
        <v>1.86188</v>
      </c>
      <c r="FS97">
        <v>1.85849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-5.5270000000000001</v>
      </c>
      <c r="GH97">
        <v>0.27889999999999998</v>
      </c>
      <c r="GI97">
        <v>-3.8812981962806838</v>
      </c>
      <c r="GJ97">
        <v>-3.9744887815693084E-3</v>
      </c>
      <c r="GK97">
        <v>1.847162108954052E-6</v>
      </c>
      <c r="GL97">
        <v>-4.4217609294687878E-10</v>
      </c>
      <c r="GM97">
        <v>-3.5710143375135749E-2</v>
      </c>
      <c r="GN97">
        <v>-2.5986294017825021E-3</v>
      </c>
      <c r="GO97">
        <v>9.7579789506272807E-4</v>
      </c>
      <c r="GP97">
        <v>-1.8446741173202889E-5</v>
      </c>
      <c r="GQ97">
        <v>6</v>
      </c>
      <c r="GR97">
        <v>2080</v>
      </c>
      <c r="GS97">
        <v>4</v>
      </c>
      <c r="GT97">
        <v>32</v>
      </c>
      <c r="GU97">
        <v>142.4</v>
      </c>
      <c r="GV97">
        <v>142.5</v>
      </c>
      <c r="GW97">
        <v>1.6882299999999999</v>
      </c>
      <c r="GX97">
        <v>2.5439500000000002</v>
      </c>
      <c r="GY97">
        <v>2.04834</v>
      </c>
      <c r="GZ97">
        <v>2.6122999999999998</v>
      </c>
      <c r="HA97">
        <v>2.1972700000000001</v>
      </c>
      <c r="HB97">
        <v>2.2875999999999999</v>
      </c>
      <c r="HC97">
        <v>38.476900000000001</v>
      </c>
      <c r="HD97">
        <v>14.1495</v>
      </c>
      <c r="HE97">
        <v>18</v>
      </c>
      <c r="HF97">
        <v>285.58600000000001</v>
      </c>
      <c r="HG97">
        <v>761.27300000000002</v>
      </c>
      <c r="HH97">
        <v>31.001300000000001</v>
      </c>
      <c r="HI97">
        <v>32.176699999999997</v>
      </c>
      <c r="HJ97">
        <v>30.000599999999999</v>
      </c>
      <c r="HK97">
        <v>32.055799999999998</v>
      </c>
      <c r="HL97">
        <v>32.020299999999999</v>
      </c>
      <c r="HM97">
        <v>33.773699999999998</v>
      </c>
      <c r="HN97">
        <v>14.0441</v>
      </c>
      <c r="HO97">
        <v>100</v>
      </c>
      <c r="HP97">
        <v>31</v>
      </c>
      <c r="HQ97">
        <v>551.79399999999998</v>
      </c>
      <c r="HR97">
        <v>33.541699999999999</v>
      </c>
      <c r="HS97">
        <v>98.993499999999997</v>
      </c>
      <c r="HT97">
        <v>97.969499999999996</v>
      </c>
    </row>
    <row r="98" spans="1:228" x14ac:dyDescent="0.2">
      <c r="A98">
        <v>83</v>
      </c>
      <c r="B98">
        <v>1675361998</v>
      </c>
      <c r="C98">
        <v>327.5</v>
      </c>
      <c r="D98" t="s">
        <v>525</v>
      </c>
      <c r="E98" t="s">
        <v>526</v>
      </c>
      <c r="F98">
        <v>4</v>
      </c>
      <c r="G98">
        <v>1675361996</v>
      </c>
      <c r="H98">
        <f t="shared" si="34"/>
        <v>8.9670390595365324E-4</v>
      </c>
      <c r="I98">
        <f t="shared" si="35"/>
        <v>0.89670390595365324</v>
      </c>
      <c r="J98">
        <f t="shared" si="36"/>
        <v>6.430464534400163</v>
      </c>
      <c r="K98">
        <f t="shared" si="37"/>
        <v>524.67199999999991</v>
      </c>
      <c r="L98">
        <f t="shared" si="38"/>
        <v>342.84843354843588</v>
      </c>
      <c r="M98">
        <f t="shared" si="39"/>
        <v>34.7939920569615</v>
      </c>
      <c r="N98">
        <f t="shared" si="40"/>
        <v>53.246366657034955</v>
      </c>
      <c r="O98">
        <f t="shared" si="41"/>
        <v>6.0631405629730212E-2</v>
      </c>
      <c r="P98">
        <f t="shared" si="42"/>
        <v>2.7789995638778118</v>
      </c>
      <c r="Q98">
        <f t="shared" si="43"/>
        <v>5.9905985522569316E-2</v>
      </c>
      <c r="R98">
        <f t="shared" si="44"/>
        <v>3.7505693833398281E-2</v>
      </c>
      <c r="S98">
        <f t="shared" si="45"/>
        <v>226.12188643666812</v>
      </c>
      <c r="T98">
        <f t="shared" si="46"/>
        <v>33.962391253436138</v>
      </c>
      <c r="U98">
        <f t="shared" si="47"/>
        <v>32.636557142857143</v>
      </c>
      <c r="V98">
        <f t="shared" si="48"/>
        <v>4.9498490332189657</v>
      </c>
      <c r="W98">
        <f t="shared" si="49"/>
        <v>69.894595548432491</v>
      </c>
      <c r="X98">
        <f t="shared" si="50"/>
        <v>3.4939637103331602</v>
      </c>
      <c r="Y98">
        <f t="shared" si="51"/>
        <v>4.9989039680644067</v>
      </c>
      <c r="Z98">
        <f t="shared" si="52"/>
        <v>1.4558853228858055</v>
      </c>
      <c r="AA98">
        <f t="shared" si="53"/>
        <v>-39.544642252556109</v>
      </c>
      <c r="AB98">
        <f t="shared" si="54"/>
        <v>26.242292652066119</v>
      </c>
      <c r="AC98">
        <f t="shared" si="55"/>
        <v>2.1568190808809415</v>
      </c>
      <c r="AD98">
        <f t="shared" si="56"/>
        <v>214.97635591705907</v>
      </c>
      <c r="AE98">
        <f t="shared" si="57"/>
        <v>17.0952490201892</v>
      </c>
      <c r="AF98">
        <f t="shared" si="58"/>
        <v>0.88699740886634693</v>
      </c>
      <c r="AG98">
        <f t="shared" si="59"/>
        <v>6.430464534400163</v>
      </c>
      <c r="AH98">
        <v>558.55429421946769</v>
      </c>
      <c r="AI98">
        <v>545.95292121212071</v>
      </c>
      <c r="AJ98">
        <v>1.7131923076424229</v>
      </c>
      <c r="AK98">
        <v>61.475398606937702</v>
      </c>
      <c r="AL98">
        <f t="shared" si="60"/>
        <v>0.89670390595365324</v>
      </c>
      <c r="AM98">
        <v>33.634321579245743</v>
      </c>
      <c r="AN98">
        <v>34.432980000000001</v>
      </c>
      <c r="AO98">
        <v>1.0252851503071869E-4</v>
      </c>
      <c r="AP98">
        <v>100.62965961316399</v>
      </c>
      <c r="AQ98">
        <v>353</v>
      </c>
      <c r="AR98">
        <v>54</v>
      </c>
      <c r="AS98">
        <f t="shared" si="61"/>
        <v>1</v>
      </c>
      <c r="AT98">
        <f t="shared" si="62"/>
        <v>0</v>
      </c>
      <c r="AU98">
        <f t="shared" si="63"/>
        <v>47681.065104049485</v>
      </c>
      <c r="AV98">
        <f t="shared" si="64"/>
        <v>1200.035714285714</v>
      </c>
      <c r="AW98">
        <f t="shared" si="65"/>
        <v>1025.9554852003459</v>
      </c>
      <c r="AX98">
        <f t="shared" si="66"/>
        <v>0.85493745976636681</v>
      </c>
      <c r="AY98">
        <f t="shared" si="67"/>
        <v>0.18842929734908809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1675361996</v>
      </c>
      <c r="BF98">
        <v>524.67199999999991</v>
      </c>
      <c r="BG98">
        <v>540.88314285714284</v>
      </c>
      <c r="BH98">
        <v>34.428357142857138</v>
      </c>
      <c r="BI98">
        <v>33.637714285714289</v>
      </c>
      <c r="BJ98">
        <v>530.20699999999999</v>
      </c>
      <c r="BK98">
        <v>34.149485714285717</v>
      </c>
      <c r="BL98">
        <v>649.94671428571439</v>
      </c>
      <c r="BM98">
        <v>101.3852857142857</v>
      </c>
      <c r="BN98">
        <v>9.9769057142857137E-2</v>
      </c>
      <c r="BO98">
        <v>32.811714285714281</v>
      </c>
      <c r="BP98">
        <v>32.636557142857143</v>
      </c>
      <c r="BQ98">
        <v>999.89999999999986</v>
      </c>
      <c r="BR98">
        <v>0</v>
      </c>
      <c r="BS98">
        <v>0</v>
      </c>
      <c r="BT98">
        <v>9040.267142857143</v>
      </c>
      <c r="BU98">
        <v>0</v>
      </c>
      <c r="BV98">
        <v>221.00314285714279</v>
      </c>
      <c r="BW98">
        <v>-16.211157142857139</v>
      </c>
      <c r="BX98">
        <v>543.37942857142855</v>
      </c>
      <c r="BY98">
        <v>559.71042857142868</v>
      </c>
      <c r="BZ98">
        <v>0.79063357142857138</v>
      </c>
      <c r="CA98">
        <v>540.88314285714284</v>
      </c>
      <c r="CB98">
        <v>33.637714285714289</v>
      </c>
      <c r="CC98">
        <v>3.4905271428571432</v>
      </c>
      <c r="CD98">
        <v>3.4103671428571429</v>
      </c>
      <c r="CE98">
        <v>26.57375714285714</v>
      </c>
      <c r="CF98">
        <v>26.180014285714289</v>
      </c>
      <c r="CG98">
        <v>1200.035714285714</v>
      </c>
      <c r="CH98">
        <v>0.50000314285714287</v>
      </c>
      <c r="CI98">
        <v>0.49999685714285708</v>
      </c>
      <c r="CJ98">
        <v>0</v>
      </c>
      <c r="CK98">
        <v>1045.002857142857</v>
      </c>
      <c r="CL98">
        <v>4.9990899999999998</v>
      </c>
      <c r="CM98">
        <v>11428.8</v>
      </c>
      <c r="CN98">
        <v>9558.1414285714272</v>
      </c>
      <c r="CO98">
        <v>42.061999999999998</v>
      </c>
      <c r="CP98">
        <v>44.125</v>
      </c>
      <c r="CQ98">
        <v>42.811999999999998</v>
      </c>
      <c r="CR98">
        <v>43.375</v>
      </c>
      <c r="CS98">
        <v>43.5</v>
      </c>
      <c r="CT98">
        <v>597.52142857142849</v>
      </c>
      <c r="CU98">
        <v>597.51714285714297</v>
      </c>
      <c r="CV98">
        <v>0</v>
      </c>
      <c r="CW98">
        <v>1675362016.3</v>
      </c>
      <c r="CX98">
        <v>0</v>
      </c>
      <c r="CY98">
        <v>1675353449.5</v>
      </c>
      <c r="CZ98" t="s">
        <v>356</v>
      </c>
      <c r="DA98">
        <v>1675353449.5</v>
      </c>
      <c r="DB98">
        <v>1675353444</v>
      </c>
      <c r="DC98">
        <v>1</v>
      </c>
      <c r="DD98">
        <v>8.2000000000000003E-2</v>
      </c>
      <c r="DE98">
        <v>2.5000000000000001E-2</v>
      </c>
      <c r="DF98">
        <v>-5.3170000000000002</v>
      </c>
      <c r="DG98">
        <v>0.30099999999999999</v>
      </c>
      <c r="DH98">
        <v>415</v>
      </c>
      <c r="DI98">
        <v>32</v>
      </c>
      <c r="DJ98">
        <v>0.41</v>
      </c>
      <c r="DK98">
        <v>0.21</v>
      </c>
      <c r="DL98">
        <v>-15.952539024390241</v>
      </c>
      <c r="DM98">
        <v>-1.703489895470387</v>
      </c>
      <c r="DN98">
        <v>0.17217349003902671</v>
      </c>
      <c r="DO98">
        <v>0</v>
      </c>
      <c r="DP98">
        <v>0.785534024390244</v>
      </c>
      <c r="DQ98">
        <v>3.5865825783971142E-2</v>
      </c>
      <c r="DR98">
        <v>3.6997012106635861E-3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369</v>
      </c>
      <c r="EA98">
        <v>3.2975699999999999</v>
      </c>
      <c r="EB98">
        <v>2.6254599999999999</v>
      </c>
      <c r="EC98">
        <v>0.122332</v>
      </c>
      <c r="ED98">
        <v>0.12313300000000001</v>
      </c>
      <c r="EE98">
        <v>0.14088500000000001</v>
      </c>
      <c r="EF98">
        <v>0.137542</v>
      </c>
      <c r="EG98">
        <v>26504.799999999999</v>
      </c>
      <c r="EH98">
        <v>26931.9</v>
      </c>
      <c r="EI98">
        <v>28092.6</v>
      </c>
      <c r="EJ98">
        <v>29556.2</v>
      </c>
      <c r="EK98">
        <v>33217.199999999997</v>
      </c>
      <c r="EL98">
        <v>35394.199999999997</v>
      </c>
      <c r="EM98">
        <v>39657.300000000003</v>
      </c>
      <c r="EN98">
        <v>42248.6</v>
      </c>
      <c r="EO98">
        <v>1.5478799999999999</v>
      </c>
      <c r="EP98">
        <v>2.2121499999999998</v>
      </c>
      <c r="EQ98">
        <v>0.13073499999999999</v>
      </c>
      <c r="ER98">
        <v>0</v>
      </c>
      <c r="ES98">
        <v>30.521000000000001</v>
      </c>
      <c r="ET98">
        <v>999.9</v>
      </c>
      <c r="EU98">
        <v>74</v>
      </c>
      <c r="EV98">
        <v>33.299999999999997</v>
      </c>
      <c r="EW98">
        <v>37.4983</v>
      </c>
      <c r="EX98">
        <v>57.340800000000002</v>
      </c>
      <c r="EY98">
        <v>-3.7259600000000002</v>
      </c>
      <c r="EZ98">
        <v>2</v>
      </c>
      <c r="FA98">
        <v>0.36874699999999999</v>
      </c>
      <c r="FB98">
        <v>2.61084E-2</v>
      </c>
      <c r="FC98">
        <v>20.273800000000001</v>
      </c>
      <c r="FD98">
        <v>5.2202799999999998</v>
      </c>
      <c r="FE98">
        <v>12.004</v>
      </c>
      <c r="FF98">
        <v>4.9869500000000002</v>
      </c>
      <c r="FG98">
        <v>3.2844000000000002</v>
      </c>
      <c r="FH98">
        <v>9999</v>
      </c>
      <c r="FI98">
        <v>9999</v>
      </c>
      <c r="FJ98">
        <v>9999</v>
      </c>
      <c r="FK98">
        <v>999.9</v>
      </c>
      <c r="FL98">
        <v>1.8657999999999999</v>
      </c>
      <c r="FM98">
        <v>1.8621799999999999</v>
      </c>
      <c r="FN98">
        <v>1.8642399999999999</v>
      </c>
      <c r="FO98">
        <v>1.8603400000000001</v>
      </c>
      <c r="FP98">
        <v>1.8609599999999999</v>
      </c>
      <c r="FQ98">
        <v>1.86019</v>
      </c>
      <c r="FR98">
        <v>1.86188</v>
      </c>
      <c r="FS98">
        <v>1.85849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-5.5439999999999996</v>
      </c>
      <c r="GH98">
        <v>0.27889999999999998</v>
      </c>
      <c r="GI98">
        <v>-3.8812981962806838</v>
      </c>
      <c r="GJ98">
        <v>-3.9744887815693084E-3</v>
      </c>
      <c r="GK98">
        <v>1.847162108954052E-6</v>
      </c>
      <c r="GL98">
        <v>-4.4217609294687878E-10</v>
      </c>
      <c r="GM98">
        <v>-3.5710143375135749E-2</v>
      </c>
      <c r="GN98">
        <v>-2.5986294017825021E-3</v>
      </c>
      <c r="GO98">
        <v>9.7579789506272807E-4</v>
      </c>
      <c r="GP98">
        <v>-1.8446741173202889E-5</v>
      </c>
      <c r="GQ98">
        <v>6</v>
      </c>
      <c r="GR98">
        <v>2080</v>
      </c>
      <c r="GS98">
        <v>4</v>
      </c>
      <c r="GT98">
        <v>32</v>
      </c>
      <c r="GU98">
        <v>142.5</v>
      </c>
      <c r="GV98">
        <v>142.6</v>
      </c>
      <c r="GW98">
        <v>1.7040999999999999</v>
      </c>
      <c r="GX98">
        <v>2.5415000000000001</v>
      </c>
      <c r="GY98">
        <v>2.04834</v>
      </c>
      <c r="GZ98">
        <v>2.6122999999999998</v>
      </c>
      <c r="HA98">
        <v>2.1972700000000001</v>
      </c>
      <c r="HB98">
        <v>2.3156699999999999</v>
      </c>
      <c r="HC98">
        <v>38.476900000000001</v>
      </c>
      <c r="HD98">
        <v>14.1495</v>
      </c>
      <c r="HE98">
        <v>18</v>
      </c>
      <c r="HF98">
        <v>284.81599999999997</v>
      </c>
      <c r="HG98">
        <v>761.08399999999995</v>
      </c>
      <c r="HH98">
        <v>31.001300000000001</v>
      </c>
      <c r="HI98">
        <v>32.182299999999998</v>
      </c>
      <c r="HJ98">
        <v>30.000599999999999</v>
      </c>
      <c r="HK98">
        <v>32.060699999999997</v>
      </c>
      <c r="HL98">
        <v>32.024500000000003</v>
      </c>
      <c r="HM98">
        <v>34.111199999999997</v>
      </c>
      <c r="HN98">
        <v>14.3208</v>
      </c>
      <c r="HO98">
        <v>100</v>
      </c>
      <c r="HP98">
        <v>31</v>
      </c>
      <c r="HQ98">
        <v>558.47199999999998</v>
      </c>
      <c r="HR98">
        <v>33.511499999999998</v>
      </c>
      <c r="HS98">
        <v>98.995400000000004</v>
      </c>
      <c r="HT98">
        <v>97.968400000000003</v>
      </c>
    </row>
    <row r="99" spans="1:228" x14ac:dyDescent="0.2">
      <c r="A99">
        <v>84</v>
      </c>
      <c r="B99">
        <v>1675362002</v>
      </c>
      <c r="C99">
        <v>331.5</v>
      </c>
      <c r="D99" t="s">
        <v>527</v>
      </c>
      <c r="E99" t="s">
        <v>528</v>
      </c>
      <c r="F99">
        <v>4</v>
      </c>
      <c r="G99">
        <v>1675361999.6875</v>
      </c>
      <c r="H99">
        <f t="shared" si="34"/>
        <v>9.0461589605422583E-4</v>
      </c>
      <c r="I99">
        <f t="shared" si="35"/>
        <v>0.90461589605422588</v>
      </c>
      <c r="J99">
        <f t="shared" si="36"/>
        <v>6.3720362087241922</v>
      </c>
      <c r="K99">
        <f t="shared" si="37"/>
        <v>530.79387500000007</v>
      </c>
      <c r="L99">
        <f t="shared" si="38"/>
        <v>351.4763416639039</v>
      </c>
      <c r="M99">
        <f t="shared" si="39"/>
        <v>35.669604164195199</v>
      </c>
      <c r="N99">
        <f t="shared" si="40"/>
        <v>53.867658131408504</v>
      </c>
      <c r="O99">
        <f t="shared" si="41"/>
        <v>6.1048688763016577E-2</v>
      </c>
      <c r="P99">
        <f t="shared" si="42"/>
        <v>2.7733295539478942</v>
      </c>
      <c r="Q99">
        <f t="shared" si="43"/>
        <v>6.0311830617644266E-2</v>
      </c>
      <c r="R99">
        <f t="shared" si="44"/>
        <v>3.7760356804249412E-2</v>
      </c>
      <c r="S99">
        <f t="shared" si="45"/>
        <v>226.11400498557322</v>
      </c>
      <c r="T99">
        <f t="shared" si="46"/>
        <v>33.971013260896328</v>
      </c>
      <c r="U99">
        <f t="shared" si="47"/>
        <v>32.651874999999997</v>
      </c>
      <c r="V99">
        <f t="shared" si="48"/>
        <v>4.9541222084675498</v>
      </c>
      <c r="W99">
        <f t="shared" si="49"/>
        <v>69.887585800773778</v>
      </c>
      <c r="X99">
        <f t="shared" si="50"/>
        <v>3.4953160949211757</v>
      </c>
      <c r="Y99">
        <f t="shared" si="51"/>
        <v>5.0013404453333923</v>
      </c>
      <c r="Z99">
        <f t="shared" si="52"/>
        <v>1.4588061135463741</v>
      </c>
      <c r="AA99">
        <f t="shared" si="53"/>
        <v>-39.893561015991359</v>
      </c>
      <c r="AB99">
        <f t="shared" si="54"/>
        <v>25.193402680746196</v>
      </c>
      <c r="AC99">
        <f t="shared" si="55"/>
        <v>2.0750896297301762</v>
      </c>
      <c r="AD99">
        <f t="shared" si="56"/>
        <v>213.48893628005823</v>
      </c>
      <c r="AE99">
        <f t="shared" si="57"/>
        <v>17.09681390238184</v>
      </c>
      <c r="AF99">
        <f t="shared" si="58"/>
        <v>0.89842178822741914</v>
      </c>
      <c r="AG99">
        <f t="shared" si="59"/>
        <v>6.3720362087241922</v>
      </c>
      <c r="AH99">
        <v>565.43028622643635</v>
      </c>
      <c r="AI99">
        <v>552.85003636363638</v>
      </c>
      <c r="AJ99">
        <v>1.7227669035076361</v>
      </c>
      <c r="AK99">
        <v>61.475398606937702</v>
      </c>
      <c r="AL99">
        <f t="shared" si="60"/>
        <v>0.90461589605422588</v>
      </c>
      <c r="AM99">
        <v>33.643161782742858</v>
      </c>
      <c r="AN99">
        <v>34.448277575757572</v>
      </c>
      <c r="AO99">
        <v>1.8424798466169651E-4</v>
      </c>
      <c r="AP99">
        <v>100.62965961316399</v>
      </c>
      <c r="AQ99">
        <v>353</v>
      </c>
      <c r="AR99">
        <v>54</v>
      </c>
      <c r="AS99">
        <f t="shared" si="61"/>
        <v>1</v>
      </c>
      <c r="AT99">
        <f t="shared" si="62"/>
        <v>0</v>
      </c>
      <c r="AU99">
        <f t="shared" si="63"/>
        <v>47523.2860434514</v>
      </c>
      <c r="AV99">
        <f t="shared" si="64"/>
        <v>1199.9875</v>
      </c>
      <c r="AW99">
        <f t="shared" si="65"/>
        <v>1025.914888593561</v>
      </c>
      <c r="AX99">
        <f t="shared" si="66"/>
        <v>0.85493797943192007</v>
      </c>
      <c r="AY99">
        <f t="shared" si="67"/>
        <v>0.18843030030360586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1675361999.6875</v>
      </c>
      <c r="BF99">
        <v>530.79387500000007</v>
      </c>
      <c r="BG99">
        <v>547.01549999999997</v>
      </c>
      <c r="BH99">
        <v>34.441674999999996</v>
      </c>
      <c r="BI99">
        <v>33.6409375</v>
      </c>
      <c r="BJ99">
        <v>536.34362499999997</v>
      </c>
      <c r="BK99">
        <v>34.162812500000001</v>
      </c>
      <c r="BL99">
        <v>650.00975000000005</v>
      </c>
      <c r="BM99">
        <v>101.38500000000001</v>
      </c>
      <c r="BN99">
        <v>0.1000786125</v>
      </c>
      <c r="BO99">
        <v>32.820374999999999</v>
      </c>
      <c r="BP99">
        <v>32.651874999999997</v>
      </c>
      <c r="BQ99">
        <v>999.9</v>
      </c>
      <c r="BR99">
        <v>0</v>
      </c>
      <c r="BS99">
        <v>0</v>
      </c>
      <c r="BT99">
        <v>9010.15625</v>
      </c>
      <c r="BU99">
        <v>0</v>
      </c>
      <c r="BV99">
        <v>229.36850000000001</v>
      </c>
      <c r="BW99">
        <v>-16.22165</v>
      </c>
      <c r="BX99">
        <v>549.72725000000003</v>
      </c>
      <c r="BY99">
        <v>566.05812500000002</v>
      </c>
      <c r="BZ99">
        <v>0.80072162499999999</v>
      </c>
      <c r="CA99">
        <v>547.01549999999997</v>
      </c>
      <c r="CB99">
        <v>33.6409375</v>
      </c>
      <c r="CC99">
        <v>3.4918650000000002</v>
      </c>
      <c r="CD99">
        <v>3.4106825000000001</v>
      </c>
      <c r="CE99">
        <v>26.580249999999999</v>
      </c>
      <c r="CF99">
        <v>26.181562499999998</v>
      </c>
      <c r="CG99">
        <v>1199.9875</v>
      </c>
      <c r="CH99">
        <v>0.49998375</v>
      </c>
      <c r="CI99">
        <v>0.50001625000000005</v>
      </c>
      <c r="CJ99">
        <v>0</v>
      </c>
      <c r="CK99">
        <v>1044.56125</v>
      </c>
      <c r="CL99">
        <v>4.9990899999999998</v>
      </c>
      <c r="CM99">
        <v>11424.725</v>
      </c>
      <c r="CN99">
        <v>9557.69</v>
      </c>
      <c r="CO99">
        <v>42.061999999999998</v>
      </c>
      <c r="CP99">
        <v>44.179250000000003</v>
      </c>
      <c r="CQ99">
        <v>42.811999999999998</v>
      </c>
      <c r="CR99">
        <v>43.375</v>
      </c>
      <c r="CS99">
        <v>43.5</v>
      </c>
      <c r="CT99">
        <v>597.47499999999991</v>
      </c>
      <c r="CU99">
        <v>597.51249999999993</v>
      </c>
      <c r="CV99">
        <v>0</v>
      </c>
      <c r="CW99">
        <v>1675362020.5</v>
      </c>
      <c r="CX99">
        <v>0</v>
      </c>
      <c r="CY99">
        <v>1675353449.5</v>
      </c>
      <c r="CZ99" t="s">
        <v>356</v>
      </c>
      <c r="DA99">
        <v>1675353449.5</v>
      </c>
      <c r="DB99">
        <v>1675353444</v>
      </c>
      <c r="DC99">
        <v>1</v>
      </c>
      <c r="DD99">
        <v>8.2000000000000003E-2</v>
      </c>
      <c r="DE99">
        <v>2.5000000000000001E-2</v>
      </c>
      <c r="DF99">
        <v>-5.3170000000000002</v>
      </c>
      <c r="DG99">
        <v>0.30099999999999999</v>
      </c>
      <c r="DH99">
        <v>415</v>
      </c>
      <c r="DI99">
        <v>32</v>
      </c>
      <c r="DJ99">
        <v>0.41</v>
      </c>
      <c r="DK99">
        <v>0.21</v>
      </c>
      <c r="DL99">
        <v>-16.047609756097561</v>
      </c>
      <c r="DM99">
        <v>-1.524723344947742</v>
      </c>
      <c r="DN99">
        <v>0.15714081739059521</v>
      </c>
      <c r="DO99">
        <v>0</v>
      </c>
      <c r="DP99">
        <v>0.78891941463414639</v>
      </c>
      <c r="DQ99">
        <v>5.4425540069687202E-2</v>
      </c>
      <c r="DR99">
        <v>5.9881558257891231E-3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369</v>
      </c>
      <c r="EA99">
        <v>3.2976700000000001</v>
      </c>
      <c r="EB99">
        <v>2.6253899999999999</v>
      </c>
      <c r="EC99">
        <v>0.123427</v>
      </c>
      <c r="ED99">
        <v>0.124214</v>
      </c>
      <c r="EE99">
        <v>0.14092399999999999</v>
      </c>
      <c r="EF99">
        <v>0.137515</v>
      </c>
      <c r="EG99">
        <v>26471.7</v>
      </c>
      <c r="EH99">
        <v>26898.3</v>
      </c>
      <c r="EI99">
        <v>28092.6</v>
      </c>
      <c r="EJ99">
        <v>29555.8</v>
      </c>
      <c r="EK99">
        <v>33215.800000000003</v>
      </c>
      <c r="EL99">
        <v>35395.1</v>
      </c>
      <c r="EM99">
        <v>39657.300000000003</v>
      </c>
      <c r="EN99">
        <v>42248.3</v>
      </c>
      <c r="EO99">
        <v>1.5489999999999999</v>
      </c>
      <c r="EP99">
        <v>2.21197</v>
      </c>
      <c r="EQ99">
        <v>0.13136900000000001</v>
      </c>
      <c r="ER99">
        <v>0</v>
      </c>
      <c r="ES99">
        <v>30.526299999999999</v>
      </c>
      <c r="ET99">
        <v>999.9</v>
      </c>
      <c r="EU99">
        <v>74</v>
      </c>
      <c r="EV99">
        <v>33.299999999999997</v>
      </c>
      <c r="EW99">
        <v>37.502400000000002</v>
      </c>
      <c r="EX99">
        <v>56.590800000000002</v>
      </c>
      <c r="EY99">
        <v>-3.79006</v>
      </c>
      <c r="EZ99">
        <v>2</v>
      </c>
      <c r="FA99">
        <v>0.36935499999999999</v>
      </c>
      <c r="FB99">
        <v>3.3208099999999997E-2</v>
      </c>
      <c r="FC99">
        <v>20.273900000000001</v>
      </c>
      <c r="FD99">
        <v>5.2199900000000001</v>
      </c>
      <c r="FE99">
        <v>12.004099999999999</v>
      </c>
      <c r="FF99">
        <v>4.9869500000000002</v>
      </c>
      <c r="FG99">
        <v>3.28443</v>
      </c>
      <c r="FH99">
        <v>9999</v>
      </c>
      <c r="FI99">
        <v>9999</v>
      </c>
      <c r="FJ99">
        <v>9999</v>
      </c>
      <c r="FK99">
        <v>999.9</v>
      </c>
      <c r="FL99">
        <v>1.8657999999999999</v>
      </c>
      <c r="FM99">
        <v>1.8621799999999999</v>
      </c>
      <c r="FN99">
        <v>1.8642300000000001</v>
      </c>
      <c r="FO99">
        <v>1.86032</v>
      </c>
      <c r="FP99">
        <v>1.8609599999999999</v>
      </c>
      <c r="FQ99">
        <v>1.86019</v>
      </c>
      <c r="FR99">
        <v>1.86188</v>
      </c>
      <c r="FS99">
        <v>1.8584700000000001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-5.5590000000000002</v>
      </c>
      <c r="GH99">
        <v>0.27889999999999998</v>
      </c>
      <c r="GI99">
        <v>-3.8812981962806838</v>
      </c>
      <c r="GJ99">
        <v>-3.9744887815693084E-3</v>
      </c>
      <c r="GK99">
        <v>1.847162108954052E-6</v>
      </c>
      <c r="GL99">
        <v>-4.4217609294687878E-10</v>
      </c>
      <c r="GM99">
        <v>-3.5710143375135749E-2</v>
      </c>
      <c r="GN99">
        <v>-2.5986294017825021E-3</v>
      </c>
      <c r="GO99">
        <v>9.7579789506272807E-4</v>
      </c>
      <c r="GP99">
        <v>-1.8446741173202889E-5</v>
      </c>
      <c r="GQ99">
        <v>6</v>
      </c>
      <c r="GR99">
        <v>2080</v>
      </c>
      <c r="GS99">
        <v>4</v>
      </c>
      <c r="GT99">
        <v>32</v>
      </c>
      <c r="GU99">
        <v>142.5</v>
      </c>
      <c r="GV99">
        <v>142.6</v>
      </c>
      <c r="GW99">
        <v>1.72119</v>
      </c>
      <c r="GX99">
        <v>2.5354000000000001</v>
      </c>
      <c r="GY99">
        <v>2.04834</v>
      </c>
      <c r="GZ99">
        <v>2.6122999999999998</v>
      </c>
      <c r="HA99">
        <v>2.1972700000000001</v>
      </c>
      <c r="HB99">
        <v>2.3290999999999999</v>
      </c>
      <c r="HC99">
        <v>38.476900000000001</v>
      </c>
      <c r="HD99">
        <v>14.158300000000001</v>
      </c>
      <c r="HE99">
        <v>18</v>
      </c>
      <c r="HF99">
        <v>285.31099999999998</v>
      </c>
      <c r="HG99">
        <v>760.98599999999999</v>
      </c>
      <c r="HH99">
        <v>31.0017</v>
      </c>
      <c r="HI99">
        <v>32.188000000000002</v>
      </c>
      <c r="HJ99">
        <v>30.000599999999999</v>
      </c>
      <c r="HK99">
        <v>32.065600000000003</v>
      </c>
      <c r="HL99">
        <v>32.030099999999997</v>
      </c>
      <c r="HM99">
        <v>34.448900000000002</v>
      </c>
      <c r="HN99">
        <v>14.3208</v>
      </c>
      <c r="HO99">
        <v>100</v>
      </c>
      <c r="HP99">
        <v>31</v>
      </c>
      <c r="HQ99">
        <v>565.15</v>
      </c>
      <c r="HR99">
        <v>33.477600000000002</v>
      </c>
      <c r="HS99">
        <v>98.995400000000004</v>
      </c>
      <c r="HT99">
        <v>97.967399999999998</v>
      </c>
    </row>
    <row r="100" spans="1:228" x14ac:dyDescent="0.2">
      <c r="A100">
        <v>85</v>
      </c>
      <c r="B100">
        <v>1675362006</v>
      </c>
      <c r="C100">
        <v>335.5</v>
      </c>
      <c r="D100" t="s">
        <v>529</v>
      </c>
      <c r="E100" t="s">
        <v>530</v>
      </c>
      <c r="F100">
        <v>4</v>
      </c>
      <c r="G100">
        <v>1675362004</v>
      </c>
      <c r="H100">
        <f t="shared" si="34"/>
        <v>9.2121786186556991E-4</v>
      </c>
      <c r="I100">
        <f t="shared" si="35"/>
        <v>0.92121786186556986</v>
      </c>
      <c r="J100">
        <f t="shared" si="36"/>
        <v>6.4676221295618834</v>
      </c>
      <c r="K100">
        <f t="shared" si="37"/>
        <v>537.96199999999988</v>
      </c>
      <c r="L100">
        <f t="shared" si="38"/>
        <v>358.82520124414862</v>
      </c>
      <c r="M100">
        <f t="shared" si="39"/>
        <v>36.415519339772722</v>
      </c>
      <c r="N100">
        <f t="shared" si="40"/>
        <v>54.595289146743752</v>
      </c>
      <c r="O100">
        <f t="shared" si="41"/>
        <v>6.2109967471272773E-2</v>
      </c>
      <c r="P100">
        <f t="shared" si="42"/>
        <v>2.7759129128899889</v>
      </c>
      <c r="Q100">
        <f t="shared" si="43"/>
        <v>6.1348140176834688E-2</v>
      </c>
      <c r="R100">
        <f t="shared" si="44"/>
        <v>3.8410256136032501E-2</v>
      </c>
      <c r="S100">
        <f t="shared" si="45"/>
        <v>226.14254066440137</v>
      </c>
      <c r="T100">
        <f t="shared" si="46"/>
        <v>33.975382523545363</v>
      </c>
      <c r="U100">
        <f t="shared" si="47"/>
        <v>32.661728571428583</v>
      </c>
      <c r="V100">
        <f t="shared" si="48"/>
        <v>4.9568727252874547</v>
      </c>
      <c r="W100">
        <f t="shared" si="49"/>
        <v>69.871329637988268</v>
      </c>
      <c r="X100">
        <f t="shared" si="50"/>
        <v>3.4964127204781579</v>
      </c>
      <c r="Y100">
        <f t="shared" si="51"/>
        <v>5.0040735428873209</v>
      </c>
      <c r="Z100">
        <f t="shared" si="52"/>
        <v>1.4604600048092968</v>
      </c>
      <c r="AA100">
        <f t="shared" si="53"/>
        <v>-40.625707708271634</v>
      </c>
      <c r="AB100">
        <f t="shared" si="54"/>
        <v>25.195491069576111</v>
      </c>
      <c r="AC100">
        <f t="shared" si="55"/>
        <v>2.0735293507853414</v>
      </c>
      <c r="AD100">
        <f t="shared" si="56"/>
        <v>212.78585337649122</v>
      </c>
      <c r="AE100">
        <f t="shared" si="57"/>
        <v>17.191495240803143</v>
      </c>
      <c r="AF100">
        <f t="shared" si="58"/>
        <v>0.9268776888542466</v>
      </c>
      <c r="AG100">
        <f t="shared" si="59"/>
        <v>6.4676221295618834</v>
      </c>
      <c r="AH100">
        <v>572.41781542481783</v>
      </c>
      <c r="AI100">
        <v>559.74396969696943</v>
      </c>
      <c r="AJ100">
        <v>1.7233496774284951</v>
      </c>
      <c r="AK100">
        <v>61.475398606937702</v>
      </c>
      <c r="AL100">
        <f t="shared" si="60"/>
        <v>0.92121786186556986</v>
      </c>
      <c r="AM100">
        <v>33.632028822917263</v>
      </c>
      <c r="AN100">
        <v>34.452604242424258</v>
      </c>
      <c r="AO100">
        <v>8.0085852336105493E-5</v>
      </c>
      <c r="AP100">
        <v>100.62965961316399</v>
      </c>
      <c r="AQ100">
        <v>352</v>
      </c>
      <c r="AR100">
        <v>54</v>
      </c>
      <c r="AS100">
        <f t="shared" si="61"/>
        <v>1</v>
      </c>
      <c r="AT100">
        <f t="shared" si="62"/>
        <v>0</v>
      </c>
      <c r="AU100">
        <f t="shared" si="63"/>
        <v>47593.027931973149</v>
      </c>
      <c r="AV100">
        <f t="shared" si="64"/>
        <v>1200.1371428571431</v>
      </c>
      <c r="AW100">
        <f t="shared" si="65"/>
        <v>1026.0429993079802</v>
      </c>
      <c r="AX100">
        <f t="shared" si="66"/>
        <v>0.85493812554230231</v>
      </c>
      <c r="AY100">
        <f t="shared" si="67"/>
        <v>0.18843058229664339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1675362004</v>
      </c>
      <c r="BF100">
        <v>537.96199999999988</v>
      </c>
      <c r="BG100">
        <v>554.29157142857139</v>
      </c>
      <c r="BH100">
        <v>34.452371428571432</v>
      </c>
      <c r="BI100">
        <v>33.626257142857142</v>
      </c>
      <c r="BJ100">
        <v>543.52900000000011</v>
      </c>
      <c r="BK100">
        <v>34.173542857142863</v>
      </c>
      <c r="BL100">
        <v>649.99085714285707</v>
      </c>
      <c r="BM100">
        <v>101.3854285714286</v>
      </c>
      <c r="BN100">
        <v>9.9972157142857121E-2</v>
      </c>
      <c r="BO100">
        <v>32.830085714285723</v>
      </c>
      <c r="BP100">
        <v>32.661728571428583</v>
      </c>
      <c r="BQ100">
        <v>999.89999999999986</v>
      </c>
      <c r="BR100">
        <v>0</v>
      </c>
      <c r="BS100">
        <v>0</v>
      </c>
      <c r="BT100">
        <v>9023.841428571428</v>
      </c>
      <c r="BU100">
        <v>0</v>
      </c>
      <c r="BV100">
        <v>234.398</v>
      </c>
      <c r="BW100">
        <v>-16.32958571428572</v>
      </c>
      <c r="BX100">
        <v>557.15771428571429</v>
      </c>
      <c r="BY100">
        <v>573.57914285714287</v>
      </c>
      <c r="BZ100">
        <v>0.82611800000000013</v>
      </c>
      <c r="CA100">
        <v>554.29157142857139</v>
      </c>
      <c r="CB100">
        <v>33.626257142857142</v>
      </c>
      <c r="CC100">
        <v>3.492965714285714</v>
      </c>
      <c r="CD100">
        <v>3.409208571428572</v>
      </c>
      <c r="CE100">
        <v>26.58558571428571</v>
      </c>
      <c r="CF100">
        <v>26.174257142857151</v>
      </c>
      <c r="CG100">
        <v>1200.1371428571431</v>
      </c>
      <c r="CH100">
        <v>0.49997942857142857</v>
      </c>
      <c r="CI100">
        <v>0.50002057142857137</v>
      </c>
      <c r="CJ100">
        <v>0</v>
      </c>
      <c r="CK100">
        <v>1044.1585714285709</v>
      </c>
      <c r="CL100">
        <v>4.9990899999999998</v>
      </c>
      <c r="CM100">
        <v>11422.142857142861</v>
      </c>
      <c r="CN100">
        <v>9558.8957142857143</v>
      </c>
      <c r="CO100">
        <v>42.061999999999998</v>
      </c>
      <c r="CP100">
        <v>44.186999999999998</v>
      </c>
      <c r="CQ100">
        <v>42.811999999999998</v>
      </c>
      <c r="CR100">
        <v>43.375</v>
      </c>
      <c r="CS100">
        <v>43.5</v>
      </c>
      <c r="CT100">
        <v>597.54428571428582</v>
      </c>
      <c r="CU100">
        <v>597.59285714285704</v>
      </c>
      <c r="CV100">
        <v>0</v>
      </c>
      <c r="CW100">
        <v>1675362024.0999999</v>
      </c>
      <c r="CX100">
        <v>0</v>
      </c>
      <c r="CY100">
        <v>1675353449.5</v>
      </c>
      <c r="CZ100" t="s">
        <v>356</v>
      </c>
      <c r="DA100">
        <v>1675353449.5</v>
      </c>
      <c r="DB100">
        <v>1675353444</v>
      </c>
      <c r="DC100">
        <v>1</v>
      </c>
      <c r="DD100">
        <v>8.2000000000000003E-2</v>
      </c>
      <c r="DE100">
        <v>2.5000000000000001E-2</v>
      </c>
      <c r="DF100">
        <v>-5.3170000000000002</v>
      </c>
      <c r="DG100">
        <v>0.30099999999999999</v>
      </c>
      <c r="DH100">
        <v>415</v>
      </c>
      <c r="DI100">
        <v>32</v>
      </c>
      <c r="DJ100">
        <v>0.41</v>
      </c>
      <c r="DK100">
        <v>0.21</v>
      </c>
      <c r="DL100">
        <v>-16.14786097560976</v>
      </c>
      <c r="DM100">
        <v>-1.2023832752613599</v>
      </c>
      <c r="DN100">
        <v>0.12261869685557911</v>
      </c>
      <c r="DO100">
        <v>0</v>
      </c>
      <c r="DP100">
        <v>0.796695268292683</v>
      </c>
      <c r="DQ100">
        <v>0.1207792473867613</v>
      </c>
      <c r="DR100">
        <v>1.370859102013359E-2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357</v>
      </c>
      <c r="EA100">
        <v>3.2975699999999999</v>
      </c>
      <c r="EB100">
        <v>2.6254400000000002</v>
      </c>
      <c r="EC100">
        <v>0.124517</v>
      </c>
      <c r="ED100">
        <v>0.125301</v>
      </c>
      <c r="EE100">
        <v>0.140933</v>
      </c>
      <c r="EF100">
        <v>0.137463</v>
      </c>
      <c r="EG100">
        <v>26438.799999999999</v>
      </c>
      <c r="EH100">
        <v>26865.1</v>
      </c>
      <c r="EI100">
        <v>28092.7</v>
      </c>
      <c r="EJ100">
        <v>29556.1</v>
      </c>
      <c r="EK100">
        <v>33215.599999999999</v>
      </c>
      <c r="EL100">
        <v>35397.5</v>
      </c>
      <c r="EM100">
        <v>39657.4</v>
      </c>
      <c r="EN100">
        <v>42248.5</v>
      </c>
      <c r="EO100">
        <v>1.5503</v>
      </c>
      <c r="EP100">
        <v>2.2118199999999999</v>
      </c>
      <c r="EQ100">
        <v>0.13128699999999999</v>
      </c>
      <c r="ER100">
        <v>0</v>
      </c>
      <c r="ES100">
        <v>30.534400000000002</v>
      </c>
      <c r="ET100">
        <v>999.9</v>
      </c>
      <c r="EU100">
        <v>74</v>
      </c>
      <c r="EV100">
        <v>33.299999999999997</v>
      </c>
      <c r="EW100">
        <v>37.499899999999997</v>
      </c>
      <c r="EX100">
        <v>56.950800000000001</v>
      </c>
      <c r="EY100">
        <v>-3.79006</v>
      </c>
      <c r="EZ100">
        <v>2</v>
      </c>
      <c r="FA100">
        <v>0.36953799999999998</v>
      </c>
      <c r="FB100">
        <v>3.8948799999999999E-2</v>
      </c>
      <c r="FC100">
        <v>20.274000000000001</v>
      </c>
      <c r="FD100">
        <v>5.2198399999999996</v>
      </c>
      <c r="FE100">
        <v>12.0047</v>
      </c>
      <c r="FF100">
        <v>4.9871499999999997</v>
      </c>
      <c r="FG100">
        <v>3.2846299999999999</v>
      </c>
      <c r="FH100">
        <v>9999</v>
      </c>
      <c r="FI100">
        <v>9999</v>
      </c>
      <c r="FJ100">
        <v>9999</v>
      </c>
      <c r="FK100">
        <v>999.9</v>
      </c>
      <c r="FL100">
        <v>1.86581</v>
      </c>
      <c r="FM100">
        <v>1.8621799999999999</v>
      </c>
      <c r="FN100">
        <v>1.8642399999999999</v>
      </c>
      <c r="FO100">
        <v>1.8603400000000001</v>
      </c>
      <c r="FP100">
        <v>1.8609800000000001</v>
      </c>
      <c r="FQ100">
        <v>1.86019</v>
      </c>
      <c r="FR100">
        <v>1.86188</v>
      </c>
      <c r="FS100">
        <v>1.8585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-5.5750000000000002</v>
      </c>
      <c r="GH100">
        <v>0.27889999999999998</v>
      </c>
      <c r="GI100">
        <v>-3.8812981962806838</v>
      </c>
      <c r="GJ100">
        <v>-3.9744887815693084E-3</v>
      </c>
      <c r="GK100">
        <v>1.847162108954052E-6</v>
      </c>
      <c r="GL100">
        <v>-4.4217609294687878E-10</v>
      </c>
      <c r="GM100">
        <v>-3.5710143375135749E-2</v>
      </c>
      <c r="GN100">
        <v>-2.5986294017825021E-3</v>
      </c>
      <c r="GO100">
        <v>9.7579789506272807E-4</v>
      </c>
      <c r="GP100">
        <v>-1.8446741173202889E-5</v>
      </c>
      <c r="GQ100">
        <v>6</v>
      </c>
      <c r="GR100">
        <v>2080</v>
      </c>
      <c r="GS100">
        <v>4</v>
      </c>
      <c r="GT100">
        <v>32</v>
      </c>
      <c r="GU100">
        <v>142.6</v>
      </c>
      <c r="GV100">
        <v>142.69999999999999</v>
      </c>
      <c r="GW100">
        <v>1.73828</v>
      </c>
      <c r="GX100">
        <v>2.5366200000000001</v>
      </c>
      <c r="GY100">
        <v>2.04834</v>
      </c>
      <c r="GZ100">
        <v>2.6122999999999998</v>
      </c>
      <c r="HA100">
        <v>2.1972700000000001</v>
      </c>
      <c r="HB100">
        <v>2.34497</v>
      </c>
      <c r="HC100">
        <v>38.501399999999997</v>
      </c>
      <c r="HD100">
        <v>14.158300000000001</v>
      </c>
      <c r="HE100">
        <v>18</v>
      </c>
      <c r="HF100">
        <v>285.88099999999997</v>
      </c>
      <c r="HG100">
        <v>760.899</v>
      </c>
      <c r="HH100">
        <v>31.0017</v>
      </c>
      <c r="HI100">
        <v>32.1937</v>
      </c>
      <c r="HJ100">
        <v>30.000499999999999</v>
      </c>
      <c r="HK100">
        <v>32.070799999999998</v>
      </c>
      <c r="HL100">
        <v>32.034700000000001</v>
      </c>
      <c r="HM100">
        <v>34.786299999999997</v>
      </c>
      <c r="HN100">
        <v>14.5954</v>
      </c>
      <c r="HO100">
        <v>100</v>
      </c>
      <c r="HP100">
        <v>31</v>
      </c>
      <c r="HQ100">
        <v>571.82899999999995</v>
      </c>
      <c r="HR100">
        <v>33.449599999999997</v>
      </c>
      <c r="HS100">
        <v>98.995699999999999</v>
      </c>
      <c r="HT100">
        <v>97.968100000000007</v>
      </c>
    </row>
    <row r="101" spans="1:228" x14ac:dyDescent="0.2">
      <c r="A101">
        <v>86</v>
      </c>
      <c r="B101">
        <v>1675362009.5</v>
      </c>
      <c r="C101">
        <v>339</v>
      </c>
      <c r="D101" t="s">
        <v>531</v>
      </c>
      <c r="E101" t="s">
        <v>532</v>
      </c>
      <c r="F101">
        <v>4</v>
      </c>
      <c r="G101">
        <v>1675362007.428571</v>
      </c>
      <c r="H101">
        <f t="shared" si="34"/>
        <v>9.4008948462663393E-4</v>
      </c>
      <c r="I101">
        <f t="shared" si="35"/>
        <v>0.94008948462663389</v>
      </c>
      <c r="J101">
        <f t="shared" si="36"/>
        <v>6.5435725583713262</v>
      </c>
      <c r="K101">
        <f t="shared" si="37"/>
        <v>543.65128571428579</v>
      </c>
      <c r="L101">
        <f t="shared" si="38"/>
        <v>365.66716817888567</v>
      </c>
      <c r="M101">
        <f t="shared" si="39"/>
        <v>37.110261160644903</v>
      </c>
      <c r="N101">
        <f t="shared" si="40"/>
        <v>55.173236617480043</v>
      </c>
      <c r="O101">
        <f t="shared" si="41"/>
        <v>6.3346824126768911E-2</v>
      </c>
      <c r="P101">
        <f t="shared" si="42"/>
        <v>2.7720794250295331</v>
      </c>
      <c r="Q101">
        <f t="shared" si="43"/>
        <v>6.2553480598805805E-2</v>
      </c>
      <c r="R101">
        <f t="shared" si="44"/>
        <v>3.9166376265712552E-2</v>
      </c>
      <c r="S101">
        <f t="shared" si="45"/>
        <v>226.12086909246085</v>
      </c>
      <c r="T101">
        <f t="shared" si="46"/>
        <v>33.980145666958649</v>
      </c>
      <c r="U101">
        <f t="shared" si="47"/>
        <v>32.666157142857138</v>
      </c>
      <c r="V101">
        <f t="shared" si="48"/>
        <v>4.9581093454112981</v>
      </c>
      <c r="W101">
        <f t="shared" si="49"/>
        <v>69.838193176922118</v>
      </c>
      <c r="X101">
        <f t="shared" si="50"/>
        <v>3.4964429185668946</v>
      </c>
      <c r="Y101">
        <f t="shared" si="51"/>
        <v>5.0064910896381649</v>
      </c>
      <c r="Z101">
        <f t="shared" si="52"/>
        <v>1.4616664268444035</v>
      </c>
      <c r="AA101">
        <f t="shared" si="53"/>
        <v>-41.457946272034555</v>
      </c>
      <c r="AB101">
        <f t="shared" si="54"/>
        <v>25.781974654850092</v>
      </c>
      <c r="AC101">
        <f t="shared" si="55"/>
        <v>2.1248654503581896</v>
      </c>
      <c r="AD101">
        <f t="shared" si="56"/>
        <v>212.56976292563459</v>
      </c>
      <c r="AE101">
        <f t="shared" si="57"/>
        <v>17.182562144622143</v>
      </c>
      <c r="AF101">
        <f t="shared" si="58"/>
        <v>0.95531505252676296</v>
      </c>
      <c r="AG101">
        <f t="shared" si="59"/>
        <v>6.5435725583713262</v>
      </c>
      <c r="AH101">
        <v>578.45426096118035</v>
      </c>
      <c r="AI101">
        <v>565.74231515151484</v>
      </c>
      <c r="AJ101">
        <v>1.7144105544765149</v>
      </c>
      <c r="AK101">
        <v>61.475398606937702</v>
      </c>
      <c r="AL101">
        <f t="shared" si="60"/>
        <v>0.94008948462663389</v>
      </c>
      <c r="AM101">
        <v>33.614318903301267</v>
      </c>
      <c r="AN101">
        <v>34.45227696969696</v>
      </c>
      <c r="AO101">
        <v>-1.6096978116374461E-5</v>
      </c>
      <c r="AP101">
        <v>100.62965961316399</v>
      </c>
      <c r="AQ101">
        <v>352</v>
      </c>
      <c r="AR101">
        <v>54</v>
      </c>
      <c r="AS101">
        <f t="shared" si="61"/>
        <v>1</v>
      </c>
      <c r="AT101">
        <f t="shared" si="62"/>
        <v>0</v>
      </c>
      <c r="AU101">
        <f t="shared" si="63"/>
        <v>47485.988800090432</v>
      </c>
      <c r="AV101">
        <f t="shared" si="64"/>
        <v>1200.025714285714</v>
      </c>
      <c r="AW101">
        <f t="shared" si="65"/>
        <v>1025.9473850220004</v>
      </c>
      <c r="AX101">
        <f t="shared" si="66"/>
        <v>0.85493783408855573</v>
      </c>
      <c r="AY101">
        <f t="shared" si="67"/>
        <v>0.18843001979091237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1675362007.428571</v>
      </c>
      <c r="BF101">
        <v>543.65128571428579</v>
      </c>
      <c r="BG101">
        <v>559.9911428571429</v>
      </c>
      <c r="BH101">
        <v>34.452314285714287</v>
      </c>
      <c r="BI101">
        <v>33.600885714285717</v>
      </c>
      <c r="BJ101">
        <v>549.23157142857133</v>
      </c>
      <c r="BK101">
        <v>34.173471428571418</v>
      </c>
      <c r="BL101">
        <v>650.0150000000001</v>
      </c>
      <c r="BM101">
        <v>101.3864285714286</v>
      </c>
      <c r="BN101">
        <v>0.10001699999999999</v>
      </c>
      <c r="BO101">
        <v>32.838671428571431</v>
      </c>
      <c r="BP101">
        <v>32.666157142857138</v>
      </c>
      <c r="BQ101">
        <v>999.89999999999986</v>
      </c>
      <c r="BR101">
        <v>0</v>
      </c>
      <c r="BS101">
        <v>0</v>
      </c>
      <c r="BT101">
        <v>9003.3928571428569</v>
      </c>
      <c r="BU101">
        <v>0</v>
      </c>
      <c r="BV101">
        <v>231.66614285714289</v>
      </c>
      <c r="BW101">
        <v>-16.3399</v>
      </c>
      <c r="BX101">
        <v>563.04957142857143</v>
      </c>
      <c r="BY101">
        <v>579.46157142857146</v>
      </c>
      <c r="BZ101">
        <v>0.85145099999999996</v>
      </c>
      <c r="CA101">
        <v>559.9911428571429</v>
      </c>
      <c r="CB101">
        <v>33.600885714285717</v>
      </c>
      <c r="CC101">
        <v>3.4929928571428559</v>
      </c>
      <c r="CD101">
        <v>3.4066671428571431</v>
      </c>
      <c r="CE101">
        <v>26.585714285714289</v>
      </c>
      <c r="CF101">
        <v>26.161657142857141</v>
      </c>
      <c r="CG101">
        <v>1200.025714285714</v>
      </c>
      <c r="CH101">
        <v>0.49998942857142858</v>
      </c>
      <c r="CI101">
        <v>0.50001057142857142</v>
      </c>
      <c r="CJ101">
        <v>0</v>
      </c>
      <c r="CK101">
        <v>1043.9457142857141</v>
      </c>
      <c r="CL101">
        <v>4.9990899999999998</v>
      </c>
      <c r="CM101">
        <v>11417.742857142861</v>
      </c>
      <c r="CN101">
        <v>9558.0300000000007</v>
      </c>
      <c r="CO101">
        <v>42.061999999999998</v>
      </c>
      <c r="CP101">
        <v>44.186999999999998</v>
      </c>
      <c r="CQ101">
        <v>42.811999999999998</v>
      </c>
      <c r="CR101">
        <v>43.392714285714291</v>
      </c>
      <c r="CS101">
        <v>43.5</v>
      </c>
      <c r="CT101">
        <v>597.5</v>
      </c>
      <c r="CU101">
        <v>597.52571428571434</v>
      </c>
      <c r="CV101">
        <v>0</v>
      </c>
      <c r="CW101">
        <v>1675362027.7</v>
      </c>
      <c r="CX101">
        <v>0</v>
      </c>
      <c r="CY101">
        <v>1675353449.5</v>
      </c>
      <c r="CZ101" t="s">
        <v>356</v>
      </c>
      <c r="DA101">
        <v>1675353449.5</v>
      </c>
      <c r="DB101">
        <v>1675353444</v>
      </c>
      <c r="DC101">
        <v>1</v>
      </c>
      <c r="DD101">
        <v>8.2000000000000003E-2</v>
      </c>
      <c r="DE101">
        <v>2.5000000000000001E-2</v>
      </c>
      <c r="DF101">
        <v>-5.3170000000000002</v>
      </c>
      <c r="DG101">
        <v>0.30099999999999999</v>
      </c>
      <c r="DH101">
        <v>415</v>
      </c>
      <c r="DI101">
        <v>32</v>
      </c>
      <c r="DJ101">
        <v>0.41</v>
      </c>
      <c r="DK101">
        <v>0.21</v>
      </c>
      <c r="DL101">
        <v>-16.2213268292683</v>
      </c>
      <c r="DM101">
        <v>-0.98683066202090575</v>
      </c>
      <c r="DN101">
        <v>0.10323389031446339</v>
      </c>
      <c r="DO101">
        <v>0</v>
      </c>
      <c r="DP101">
        <v>0.80929578048780482</v>
      </c>
      <c r="DQ101">
        <v>0.22478623693379859</v>
      </c>
      <c r="DR101">
        <v>2.4000778062095409E-2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357</v>
      </c>
      <c r="EA101">
        <v>3.2972899999999998</v>
      </c>
      <c r="EB101">
        <v>2.6249400000000001</v>
      </c>
      <c r="EC101">
        <v>0.125469</v>
      </c>
      <c r="ED101">
        <v>0.12622900000000001</v>
      </c>
      <c r="EE101">
        <v>0.140928</v>
      </c>
      <c r="EF101">
        <v>0.13739100000000001</v>
      </c>
      <c r="EG101">
        <v>26409.4</v>
      </c>
      <c r="EH101">
        <v>26836.1</v>
      </c>
      <c r="EI101">
        <v>28092.1</v>
      </c>
      <c r="EJ101">
        <v>29555.599999999999</v>
      </c>
      <c r="EK101">
        <v>33215.199999999997</v>
      </c>
      <c r="EL101">
        <v>35399.800000000003</v>
      </c>
      <c r="EM101">
        <v>39656.6</v>
      </c>
      <c r="EN101">
        <v>42247.7</v>
      </c>
      <c r="EO101">
        <v>1.5496700000000001</v>
      </c>
      <c r="EP101">
        <v>2.2119499999999999</v>
      </c>
      <c r="EQ101">
        <v>0.13104099999999999</v>
      </c>
      <c r="ER101">
        <v>0</v>
      </c>
      <c r="ES101">
        <v>30.542200000000001</v>
      </c>
      <c r="ET101">
        <v>999.9</v>
      </c>
      <c r="EU101">
        <v>74</v>
      </c>
      <c r="EV101">
        <v>33.299999999999997</v>
      </c>
      <c r="EW101">
        <v>37.503399999999999</v>
      </c>
      <c r="EX101">
        <v>57.460799999999999</v>
      </c>
      <c r="EY101">
        <v>-3.7179500000000001</v>
      </c>
      <c r="EZ101">
        <v>2</v>
      </c>
      <c r="FA101">
        <v>0.369944</v>
      </c>
      <c r="FB101">
        <v>4.4716800000000001E-2</v>
      </c>
      <c r="FC101">
        <v>20.273299999999999</v>
      </c>
      <c r="FD101">
        <v>5.21624</v>
      </c>
      <c r="FE101">
        <v>12.004</v>
      </c>
      <c r="FF101">
        <v>4.9860499999999996</v>
      </c>
      <c r="FG101">
        <v>3.2839999999999998</v>
      </c>
      <c r="FH101">
        <v>9999</v>
      </c>
      <c r="FI101">
        <v>9999</v>
      </c>
      <c r="FJ101">
        <v>9999</v>
      </c>
      <c r="FK101">
        <v>999.9</v>
      </c>
      <c r="FL101">
        <v>1.86581</v>
      </c>
      <c r="FM101">
        <v>1.8621799999999999</v>
      </c>
      <c r="FN101">
        <v>1.8642799999999999</v>
      </c>
      <c r="FO101">
        <v>1.8603400000000001</v>
      </c>
      <c r="FP101">
        <v>1.86097</v>
      </c>
      <c r="FQ101">
        <v>1.8602000000000001</v>
      </c>
      <c r="FR101">
        <v>1.86188</v>
      </c>
      <c r="FS101">
        <v>1.8584799999999999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-5.5890000000000004</v>
      </c>
      <c r="GH101">
        <v>0.27889999999999998</v>
      </c>
      <c r="GI101">
        <v>-3.8812981962806838</v>
      </c>
      <c r="GJ101">
        <v>-3.9744887815693084E-3</v>
      </c>
      <c r="GK101">
        <v>1.847162108954052E-6</v>
      </c>
      <c r="GL101">
        <v>-4.4217609294687878E-10</v>
      </c>
      <c r="GM101">
        <v>-3.5710143375135749E-2</v>
      </c>
      <c r="GN101">
        <v>-2.5986294017825021E-3</v>
      </c>
      <c r="GO101">
        <v>9.7579789506272807E-4</v>
      </c>
      <c r="GP101">
        <v>-1.8446741173202889E-5</v>
      </c>
      <c r="GQ101">
        <v>6</v>
      </c>
      <c r="GR101">
        <v>2080</v>
      </c>
      <c r="GS101">
        <v>4</v>
      </c>
      <c r="GT101">
        <v>32</v>
      </c>
      <c r="GU101">
        <v>142.69999999999999</v>
      </c>
      <c r="GV101">
        <v>142.80000000000001</v>
      </c>
      <c r="GW101">
        <v>1.7517100000000001</v>
      </c>
      <c r="GX101">
        <v>2.5415000000000001</v>
      </c>
      <c r="GY101">
        <v>2.04834</v>
      </c>
      <c r="GZ101">
        <v>2.6122999999999998</v>
      </c>
      <c r="HA101">
        <v>2.1972700000000001</v>
      </c>
      <c r="HB101">
        <v>2.2912599999999999</v>
      </c>
      <c r="HC101">
        <v>38.501399999999997</v>
      </c>
      <c r="HD101">
        <v>14.158300000000001</v>
      </c>
      <c r="HE101">
        <v>18</v>
      </c>
      <c r="HF101">
        <v>285.63200000000001</v>
      </c>
      <c r="HG101">
        <v>761.07799999999997</v>
      </c>
      <c r="HH101">
        <v>31.0017</v>
      </c>
      <c r="HI101">
        <v>32.198599999999999</v>
      </c>
      <c r="HJ101">
        <v>30.000599999999999</v>
      </c>
      <c r="HK101">
        <v>32.0747</v>
      </c>
      <c r="HL101">
        <v>32.039200000000001</v>
      </c>
      <c r="HM101">
        <v>35.058100000000003</v>
      </c>
      <c r="HN101">
        <v>14.8766</v>
      </c>
      <c r="HO101">
        <v>100</v>
      </c>
      <c r="HP101">
        <v>31</v>
      </c>
      <c r="HQ101">
        <v>578.50699999999995</v>
      </c>
      <c r="HR101">
        <v>33.533099999999997</v>
      </c>
      <c r="HS101">
        <v>98.993600000000001</v>
      </c>
      <c r="HT101">
        <v>97.966399999999993</v>
      </c>
    </row>
    <row r="102" spans="1:228" x14ac:dyDescent="0.2">
      <c r="A102">
        <v>87</v>
      </c>
      <c r="B102">
        <v>1675362014</v>
      </c>
      <c r="C102">
        <v>343.5</v>
      </c>
      <c r="D102" t="s">
        <v>533</v>
      </c>
      <c r="E102" t="s">
        <v>534</v>
      </c>
      <c r="F102">
        <v>4</v>
      </c>
      <c r="G102">
        <v>1675362011.75</v>
      </c>
      <c r="H102">
        <f t="shared" si="34"/>
        <v>9.6715719044623307E-4</v>
      </c>
      <c r="I102">
        <f t="shared" si="35"/>
        <v>0.96715719044623305</v>
      </c>
      <c r="J102">
        <f t="shared" si="36"/>
        <v>6.4060267273084195</v>
      </c>
      <c r="K102">
        <f t="shared" si="37"/>
        <v>550.87962500000003</v>
      </c>
      <c r="L102">
        <f t="shared" si="38"/>
        <v>380.4894372781518</v>
      </c>
      <c r="M102">
        <f t="shared" si="39"/>
        <v>38.613919095245194</v>
      </c>
      <c r="N102">
        <f t="shared" si="40"/>
        <v>55.905944257313706</v>
      </c>
      <c r="O102">
        <f t="shared" si="41"/>
        <v>6.5102299690781948E-2</v>
      </c>
      <c r="P102">
        <f t="shared" si="42"/>
        <v>2.7703074554814151</v>
      </c>
      <c r="Q102">
        <f t="shared" si="43"/>
        <v>6.4264161635956302E-2</v>
      </c>
      <c r="R102">
        <f t="shared" si="44"/>
        <v>4.0239505347994857E-2</v>
      </c>
      <c r="S102">
        <f t="shared" si="45"/>
        <v>226.12771011096379</v>
      </c>
      <c r="T102">
        <f t="shared" si="46"/>
        <v>33.984498639575826</v>
      </c>
      <c r="U102">
        <f t="shared" si="47"/>
        <v>32.6724125</v>
      </c>
      <c r="V102">
        <f t="shared" si="48"/>
        <v>4.959856528766311</v>
      </c>
      <c r="W102">
        <f t="shared" si="49"/>
        <v>69.78940879627622</v>
      </c>
      <c r="X102">
        <f t="shared" si="50"/>
        <v>3.496168814659093</v>
      </c>
      <c r="Y102">
        <f t="shared" si="51"/>
        <v>5.0095979819299448</v>
      </c>
      <c r="Z102">
        <f t="shared" si="52"/>
        <v>1.463687714107218</v>
      </c>
      <c r="AA102">
        <f t="shared" si="53"/>
        <v>-42.651632098678881</v>
      </c>
      <c r="AB102">
        <f t="shared" si="54"/>
        <v>26.478387285032287</v>
      </c>
      <c r="AC102">
        <f t="shared" si="55"/>
        <v>2.1838424996673318</v>
      </c>
      <c r="AD102">
        <f t="shared" si="56"/>
        <v>212.13830779698452</v>
      </c>
      <c r="AE102">
        <f t="shared" si="57"/>
        <v>17.204997425036733</v>
      </c>
      <c r="AF102">
        <f t="shared" si="58"/>
        <v>0.97940616585591334</v>
      </c>
      <c r="AG102">
        <f t="shared" si="59"/>
        <v>6.4060267273084195</v>
      </c>
      <c r="AH102">
        <v>586.24896253031034</v>
      </c>
      <c r="AI102">
        <v>573.57635757575747</v>
      </c>
      <c r="AJ102">
        <v>1.738870819071761</v>
      </c>
      <c r="AK102">
        <v>61.475398606937702</v>
      </c>
      <c r="AL102">
        <f t="shared" si="60"/>
        <v>0.96715719044623305</v>
      </c>
      <c r="AM102">
        <v>33.585624920817843</v>
      </c>
      <c r="AN102">
        <v>34.447585454545447</v>
      </c>
      <c r="AO102">
        <v>8.0217094135805224E-6</v>
      </c>
      <c r="AP102">
        <v>100.62965961316399</v>
      </c>
      <c r="AQ102">
        <v>351</v>
      </c>
      <c r="AR102">
        <v>54</v>
      </c>
      <c r="AS102">
        <f t="shared" si="61"/>
        <v>1</v>
      </c>
      <c r="AT102">
        <f t="shared" si="62"/>
        <v>0</v>
      </c>
      <c r="AU102">
        <f t="shared" si="63"/>
        <v>47435.429329019717</v>
      </c>
      <c r="AV102">
        <f t="shared" si="64"/>
        <v>1200.0574999999999</v>
      </c>
      <c r="AW102">
        <f t="shared" si="65"/>
        <v>1025.9750010937635</v>
      </c>
      <c r="AX102">
        <f t="shared" si="66"/>
        <v>0.85493820178930058</v>
      </c>
      <c r="AY102">
        <f t="shared" si="67"/>
        <v>0.18843072945335021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1675362011.75</v>
      </c>
      <c r="BF102">
        <v>550.87962500000003</v>
      </c>
      <c r="BG102">
        <v>567.25924999999995</v>
      </c>
      <c r="BH102">
        <v>34.450150000000001</v>
      </c>
      <c r="BI102">
        <v>33.577224999999999</v>
      </c>
      <c r="BJ102">
        <v>556.47675000000004</v>
      </c>
      <c r="BK102">
        <v>34.171300000000002</v>
      </c>
      <c r="BL102">
        <v>649.99775</v>
      </c>
      <c r="BM102">
        <v>101.38475</v>
      </c>
      <c r="BN102">
        <v>0.1001147875</v>
      </c>
      <c r="BO102">
        <v>32.849699999999999</v>
      </c>
      <c r="BP102">
        <v>32.6724125</v>
      </c>
      <c r="BQ102">
        <v>999.9</v>
      </c>
      <c r="BR102">
        <v>0</v>
      </c>
      <c r="BS102">
        <v>0</v>
      </c>
      <c r="BT102">
        <v>8994.14</v>
      </c>
      <c r="BU102">
        <v>0</v>
      </c>
      <c r="BV102">
        <v>227.05924999999999</v>
      </c>
      <c r="BW102">
        <v>-16.379474999999999</v>
      </c>
      <c r="BX102">
        <v>570.53449999999998</v>
      </c>
      <c r="BY102">
        <v>586.96775000000002</v>
      </c>
      <c r="BZ102">
        <v>0.87293624999999997</v>
      </c>
      <c r="CA102">
        <v>567.25924999999995</v>
      </c>
      <c r="CB102">
        <v>33.577224999999999</v>
      </c>
      <c r="CC102">
        <v>3.4927174999999999</v>
      </c>
      <c r="CD102">
        <v>3.4042137499999998</v>
      </c>
      <c r="CE102">
        <v>26.584387499999998</v>
      </c>
      <c r="CF102">
        <v>26.149450000000002</v>
      </c>
      <c r="CG102">
        <v>1200.0574999999999</v>
      </c>
      <c r="CH102">
        <v>0.49997849999999999</v>
      </c>
      <c r="CI102">
        <v>0.5000214999999999</v>
      </c>
      <c r="CJ102">
        <v>0</v>
      </c>
      <c r="CK102">
        <v>1043.385</v>
      </c>
      <c r="CL102">
        <v>4.9990899999999998</v>
      </c>
      <c r="CM102">
        <v>11414.3125</v>
      </c>
      <c r="CN102">
        <v>9558.2312500000007</v>
      </c>
      <c r="CO102">
        <v>42.093499999999999</v>
      </c>
      <c r="CP102">
        <v>44.218499999999999</v>
      </c>
      <c r="CQ102">
        <v>42.811999999999998</v>
      </c>
      <c r="CR102">
        <v>43.436999999999998</v>
      </c>
      <c r="CS102">
        <v>43.5</v>
      </c>
      <c r="CT102">
        <v>597.50125000000003</v>
      </c>
      <c r="CU102">
        <v>597.55625000000009</v>
      </c>
      <c r="CV102">
        <v>0</v>
      </c>
      <c r="CW102">
        <v>1675362032.5</v>
      </c>
      <c r="CX102">
        <v>0</v>
      </c>
      <c r="CY102">
        <v>1675353449.5</v>
      </c>
      <c r="CZ102" t="s">
        <v>356</v>
      </c>
      <c r="DA102">
        <v>1675353449.5</v>
      </c>
      <c r="DB102">
        <v>1675353444</v>
      </c>
      <c r="DC102">
        <v>1</v>
      </c>
      <c r="DD102">
        <v>8.2000000000000003E-2</v>
      </c>
      <c r="DE102">
        <v>2.5000000000000001E-2</v>
      </c>
      <c r="DF102">
        <v>-5.3170000000000002</v>
      </c>
      <c r="DG102">
        <v>0.30099999999999999</v>
      </c>
      <c r="DH102">
        <v>415</v>
      </c>
      <c r="DI102">
        <v>32</v>
      </c>
      <c r="DJ102">
        <v>0.41</v>
      </c>
      <c r="DK102">
        <v>0.21</v>
      </c>
      <c r="DL102">
        <v>-16.27953658536585</v>
      </c>
      <c r="DM102">
        <v>-0.8065421602787548</v>
      </c>
      <c r="DN102">
        <v>8.709919423921636E-2</v>
      </c>
      <c r="DO102">
        <v>0</v>
      </c>
      <c r="DP102">
        <v>0.8253335365853659</v>
      </c>
      <c r="DQ102">
        <v>0.30859960975609929</v>
      </c>
      <c r="DR102">
        <v>3.1102916550638439E-2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357</v>
      </c>
      <c r="EA102">
        <v>3.2980399999999999</v>
      </c>
      <c r="EB102">
        <v>2.6255700000000002</v>
      </c>
      <c r="EC102">
        <v>0.12668499999999999</v>
      </c>
      <c r="ED102">
        <v>0.12743099999999999</v>
      </c>
      <c r="EE102">
        <v>0.140905</v>
      </c>
      <c r="EF102">
        <v>0.13730899999999999</v>
      </c>
      <c r="EG102">
        <v>26372.799999999999</v>
      </c>
      <c r="EH102">
        <v>26799.200000000001</v>
      </c>
      <c r="EI102">
        <v>28092.2</v>
      </c>
      <c r="EJ102">
        <v>29555.7</v>
      </c>
      <c r="EK102">
        <v>33216.300000000003</v>
      </c>
      <c r="EL102">
        <v>35403.4</v>
      </c>
      <c r="EM102">
        <v>39656.800000000003</v>
      </c>
      <c r="EN102">
        <v>42247.8</v>
      </c>
      <c r="EO102">
        <v>1.55362</v>
      </c>
      <c r="EP102">
        <v>2.2113999999999998</v>
      </c>
      <c r="EQ102">
        <v>0.130996</v>
      </c>
      <c r="ER102">
        <v>0</v>
      </c>
      <c r="ES102">
        <v>30.553000000000001</v>
      </c>
      <c r="ET102">
        <v>999.9</v>
      </c>
      <c r="EU102">
        <v>74</v>
      </c>
      <c r="EV102">
        <v>33.299999999999997</v>
      </c>
      <c r="EW102">
        <v>37.506100000000004</v>
      </c>
      <c r="EX102">
        <v>56.980800000000002</v>
      </c>
      <c r="EY102">
        <v>-3.9743599999999999</v>
      </c>
      <c r="EZ102">
        <v>2</v>
      </c>
      <c r="FA102">
        <v>0.37042900000000001</v>
      </c>
      <c r="FB102">
        <v>5.1971700000000003E-2</v>
      </c>
      <c r="FC102">
        <v>20.273900000000001</v>
      </c>
      <c r="FD102">
        <v>5.2183400000000004</v>
      </c>
      <c r="FE102">
        <v>12.0046</v>
      </c>
      <c r="FF102">
        <v>4.9869500000000002</v>
      </c>
      <c r="FG102">
        <v>3.2846500000000001</v>
      </c>
      <c r="FH102">
        <v>9999</v>
      </c>
      <c r="FI102">
        <v>9999</v>
      </c>
      <c r="FJ102">
        <v>9999</v>
      </c>
      <c r="FK102">
        <v>999.9</v>
      </c>
      <c r="FL102">
        <v>1.8658300000000001</v>
      </c>
      <c r="FM102">
        <v>1.8622000000000001</v>
      </c>
      <c r="FN102">
        <v>1.8642300000000001</v>
      </c>
      <c r="FO102">
        <v>1.8603400000000001</v>
      </c>
      <c r="FP102">
        <v>1.86097</v>
      </c>
      <c r="FQ102">
        <v>1.8602000000000001</v>
      </c>
      <c r="FR102">
        <v>1.86188</v>
      </c>
      <c r="FS102">
        <v>1.8584700000000001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-5.6059999999999999</v>
      </c>
      <c r="GH102">
        <v>0.27889999999999998</v>
      </c>
      <c r="GI102">
        <v>-3.8812981962806838</v>
      </c>
      <c r="GJ102">
        <v>-3.9744887815693084E-3</v>
      </c>
      <c r="GK102">
        <v>1.847162108954052E-6</v>
      </c>
      <c r="GL102">
        <v>-4.4217609294687878E-10</v>
      </c>
      <c r="GM102">
        <v>-3.5710143375135749E-2</v>
      </c>
      <c r="GN102">
        <v>-2.5986294017825021E-3</v>
      </c>
      <c r="GO102">
        <v>9.7579789506272807E-4</v>
      </c>
      <c r="GP102">
        <v>-1.8446741173202889E-5</v>
      </c>
      <c r="GQ102">
        <v>6</v>
      </c>
      <c r="GR102">
        <v>2080</v>
      </c>
      <c r="GS102">
        <v>4</v>
      </c>
      <c r="GT102">
        <v>32</v>
      </c>
      <c r="GU102">
        <v>142.69999999999999</v>
      </c>
      <c r="GV102">
        <v>142.80000000000001</v>
      </c>
      <c r="GW102">
        <v>1.7687999999999999</v>
      </c>
      <c r="GX102">
        <v>2.5317400000000001</v>
      </c>
      <c r="GY102">
        <v>2.04834</v>
      </c>
      <c r="GZ102">
        <v>2.6122999999999998</v>
      </c>
      <c r="HA102">
        <v>2.1972700000000001</v>
      </c>
      <c r="HB102">
        <v>2.3645</v>
      </c>
      <c r="HC102">
        <v>38.501399999999997</v>
      </c>
      <c r="HD102">
        <v>14.175800000000001</v>
      </c>
      <c r="HE102">
        <v>18</v>
      </c>
      <c r="HF102">
        <v>287.33300000000003</v>
      </c>
      <c r="HG102">
        <v>760.61699999999996</v>
      </c>
      <c r="HH102">
        <v>31.001799999999999</v>
      </c>
      <c r="HI102">
        <v>32.205100000000002</v>
      </c>
      <c r="HJ102">
        <v>30.000599999999999</v>
      </c>
      <c r="HK102">
        <v>32.081200000000003</v>
      </c>
      <c r="HL102">
        <v>32.044899999999998</v>
      </c>
      <c r="HM102">
        <v>35.464700000000001</v>
      </c>
      <c r="HN102">
        <v>14.8766</v>
      </c>
      <c r="HO102">
        <v>100</v>
      </c>
      <c r="HP102">
        <v>31</v>
      </c>
      <c r="HQ102">
        <v>585.35199999999998</v>
      </c>
      <c r="HR102">
        <v>33.568100000000001</v>
      </c>
      <c r="HS102">
        <v>98.994100000000003</v>
      </c>
      <c r="HT102">
        <v>97.9666</v>
      </c>
    </row>
    <row r="103" spans="1:228" x14ac:dyDescent="0.2">
      <c r="A103">
        <v>88</v>
      </c>
      <c r="B103">
        <v>1675362018</v>
      </c>
      <c r="C103">
        <v>347.5</v>
      </c>
      <c r="D103" t="s">
        <v>535</v>
      </c>
      <c r="E103" t="s">
        <v>536</v>
      </c>
      <c r="F103">
        <v>4</v>
      </c>
      <c r="G103">
        <v>1675362016</v>
      </c>
      <c r="H103">
        <f t="shared" si="34"/>
        <v>9.7428149358761513E-4</v>
      </c>
      <c r="I103">
        <f t="shared" si="35"/>
        <v>0.97428149358761518</v>
      </c>
      <c r="J103">
        <f t="shared" si="36"/>
        <v>6.6276008314618196</v>
      </c>
      <c r="K103">
        <f t="shared" si="37"/>
        <v>557.92714285714271</v>
      </c>
      <c r="L103">
        <f t="shared" si="38"/>
        <v>382.47831108116566</v>
      </c>
      <c r="M103">
        <f t="shared" si="39"/>
        <v>38.815256768273201</v>
      </c>
      <c r="N103">
        <f t="shared" si="40"/>
        <v>56.620427042707277</v>
      </c>
      <c r="O103">
        <f t="shared" si="41"/>
        <v>6.5340966405955034E-2</v>
      </c>
      <c r="P103">
        <f t="shared" si="42"/>
        <v>2.7752957361738497</v>
      </c>
      <c r="Q103">
        <f t="shared" si="43"/>
        <v>6.4498211128416277E-2</v>
      </c>
      <c r="R103">
        <f t="shared" si="44"/>
        <v>4.0386194509574889E-2</v>
      </c>
      <c r="S103">
        <f t="shared" si="45"/>
        <v>226.13916309306521</v>
      </c>
      <c r="T103">
        <f t="shared" si="46"/>
        <v>33.986811275129298</v>
      </c>
      <c r="U103">
        <f t="shared" si="47"/>
        <v>32.686671428571429</v>
      </c>
      <c r="V103">
        <f t="shared" si="48"/>
        <v>4.963841191864522</v>
      </c>
      <c r="W103">
        <f t="shared" si="49"/>
        <v>69.737495607387217</v>
      </c>
      <c r="X103">
        <f t="shared" si="50"/>
        <v>3.494761462371327</v>
      </c>
      <c r="Y103">
        <f t="shared" si="51"/>
        <v>5.0113090984029132</v>
      </c>
      <c r="Z103">
        <f t="shared" si="52"/>
        <v>1.469079729493195</v>
      </c>
      <c r="AA103">
        <f t="shared" si="53"/>
        <v>-42.965813867213825</v>
      </c>
      <c r="AB103">
        <f t="shared" si="54"/>
        <v>25.301036864507076</v>
      </c>
      <c r="AC103">
        <f t="shared" si="55"/>
        <v>2.0831959195234551</v>
      </c>
      <c r="AD103">
        <f t="shared" si="56"/>
        <v>210.55758200988191</v>
      </c>
      <c r="AE103">
        <f t="shared" si="57"/>
        <v>17.304390618706545</v>
      </c>
      <c r="AF103">
        <f t="shared" si="58"/>
        <v>0.98208462349087389</v>
      </c>
      <c r="AG103">
        <f t="shared" si="59"/>
        <v>6.6276008314618196</v>
      </c>
      <c r="AH103">
        <v>593.17259041375291</v>
      </c>
      <c r="AI103">
        <v>580.3951515151515</v>
      </c>
      <c r="AJ103">
        <v>1.710873342274535</v>
      </c>
      <c r="AK103">
        <v>61.475398606937702</v>
      </c>
      <c r="AL103">
        <f t="shared" si="60"/>
        <v>0.97428149358761518</v>
      </c>
      <c r="AM103">
        <v>33.560954109411469</v>
      </c>
      <c r="AN103">
        <v>34.430127272727269</v>
      </c>
      <c r="AO103">
        <v>-1.4012476003310811E-4</v>
      </c>
      <c r="AP103">
        <v>100.62965961316399</v>
      </c>
      <c r="AQ103">
        <v>351</v>
      </c>
      <c r="AR103">
        <v>54</v>
      </c>
      <c r="AS103">
        <f t="shared" si="61"/>
        <v>1</v>
      </c>
      <c r="AT103">
        <f t="shared" si="62"/>
        <v>0</v>
      </c>
      <c r="AU103">
        <f t="shared" si="63"/>
        <v>47571.995259700139</v>
      </c>
      <c r="AV103">
        <f t="shared" si="64"/>
        <v>1200.1185714285721</v>
      </c>
      <c r="AW103">
        <f t="shared" si="65"/>
        <v>1026.0271850223139</v>
      </c>
      <c r="AX103">
        <f t="shared" si="66"/>
        <v>0.85493817815099149</v>
      </c>
      <c r="AY103">
        <f t="shared" si="67"/>
        <v>0.18843068383141376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1675362016</v>
      </c>
      <c r="BF103">
        <v>557.92714285714271</v>
      </c>
      <c r="BG103">
        <v>574.40499999999997</v>
      </c>
      <c r="BH103">
        <v>34.436728571428567</v>
      </c>
      <c r="BI103">
        <v>33.56147142857143</v>
      </c>
      <c r="BJ103">
        <v>563.54100000000005</v>
      </c>
      <c r="BK103">
        <v>34.157857142857146</v>
      </c>
      <c r="BL103">
        <v>650.04771428571428</v>
      </c>
      <c r="BM103">
        <v>101.3837142857143</v>
      </c>
      <c r="BN103">
        <v>9.9835614285714289E-2</v>
      </c>
      <c r="BO103">
        <v>32.85577142857143</v>
      </c>
      <c r="BP103">
        <v>32.686671428571429</v>
      </c>
      <c r="BQ103">
        <v>999.89999999999986</v>
      </c>
      <c r="BR103">
        <v>0</v>
      </c>
      <c r="BS103">
        <v>0</v>
      </c>
      <c r="BT103">
        <v>9020.7142857142862</v>
      </c>
      <c r="BU103">
        <v>0</v>
      </c>
      <c r="BV103">
        <v>222.83357142857139</v>
      </c>
      <c r="BW103">
        <v>-16.477985714285719</v>
      </c>
      <c r="BX103">
        <v>577.82557142857138</v>
      </c>
      <c r="BY103">
        <v>594.35242857142862</v>
      </c>
      <c r="BZ103">
        <v>0.87525285714285717</v>
      </c>
      <c r="CA103">
        <v>574.40499999999997</v>
      </c>
      <c r="CB103">
        <v>33.56147142857143</v>
      </c>
      <c r="CC103">
        <v>3.4913242857142861</v>
      </c>
      <c r="CD103">
        <v>3.4025885714285709</v>
      </c>
      <c r="CE103">
        <v>26.577628571428569</v>
      </c>
      <c r="CF103">
        <v>26.141371428571428</v>
      </c>
      <c r="CG103">
        <v>1200.1185714285721</v>
      </c>
      <c r="CH103">
        <v>0.49997942857142857</v>
      </c>
      <c r="CI103">
        <v>0.50002057142857137</v>
      </c>
      <c r="CJ103">
        <v>0</v>
      </c>
      <c r="CK103">
        <v>1042.92</v>
      </c>
      <c r="CL103">
        <v>4.9990899999999998</v>
      </c>
      <c r="CM103">
        <v>11411.185714285721</v>
      </c>
      <c r="CN103">
        <v>9558.7285714285699</v>
      </c>
      <c r="CO103">
        <v>42.097999999999999</v>
      </c>
      <c r="CP103">
        <v>44.232000000000014</v>
      </c>
      <c r="CQ103">
        <v>42.811999999999998</v>
      </c>
      <c r="CR103">
        <v>43.436999999999998</v>
      </c>
      <c r="CS103">
        <v>43.5</v>
      </c>
      <c r="CT103">
        <v>597.5328571428571</v>
      </c>
      <c r="CU103">
        <v>597.58571428571418</v>
      </c>
      <c r="CV103">
        <v>0</v>
      </c>
      <c r="CW103">
        <v>1675362036.0999999</v>
      </c>
      <c r="CX103">
        <v>0</v>
      </c>
      <c r="CY103">
        <v>1675353449.5</v>
      </c>
      <c r="CZ103" t="s">
        <v>356</v>
      </c>
      <c r="DA103">
        <v>1675353449.5</v>
      </c>
      <c r="DB103">
        <v>1675353444</v>
      </c>
      <c r="DC103">
        <v>1</v>
      </c>
      <c r="DD103">
        <v>8.2000000000000003E-2</v>
      </c>
      <c r="DE103">
        <v>2.5000000000000001E-2</v>
      </c>
      <c r="DF103">
        <v>-5.3170000000000002</v>
      </c>
      <c r="DG103">
        <v>0.30099999999999999</v>
      </c>
      <c r="DH103">
        <v>415</v>
      </c>
      <c r="DI103">
        <v>32</v>
      </c>
      <c r="DJ103">
        <v>0.41</v>
      </c>
      <c r="DK103">
        <v>0.21</v>
      </c>
      <c r="DL103">
        <v>-16.335395121951219</v>
      </c>
      <c r="DM103">
        <v>-0.76985017421601765</v>
      </c>
      <c r="DN103">
        <v>8.2620587262614287E-2</v>
      </c>
      <c r="DO103">
        <v>0</v>
      </c>
      <c r="DP103">
        <v>0.84254692682926824</v>
      </c>
      <c r="DQ103">
        <v>0.30900788153310021</v>
      </c>
      <c r="DR103">
        <v>3.135862771729208E-2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357</v>
      </c>
      <c r="EA103">
        <v>3.2974299999999999</v>
      </c>
      <c r="EB103">
        <v>2.6253299999999999</v>
      </c>
      <c r="EC103">
        <v>0.127752</v>
      </c>
      <c r="ED103">
        <v>0.12851000000000001</v>
      </c>
      <c r="EE103">
        <v>0.140852</v>
      </c>
      <c r="EF103">
        <v>0.13731499999999999</v>
      </c>
      <c r="EG103">
        <v>26340.3</v>
      </c>
      <c r="EH103">
        <v>26766.1</v>
      </c>
      <c r="EI103">
        <v>28092</v>
      </c>
      <c r="EJ103">
        <v>29555.8</v>
      </c>
      <c r="EK103">
        <v>33218</v>
      </c>
      <c r="EL103">
        <v>35403.599999999999</v>
      </c>
      <c r="EM103">
        <v>39656.300000000003</v>
      </c>
      <c r="EN103">
        <v>42248.3</v>
      </c>
      <c r="EO103">
        <v>1.55192</v>
      </c>
      <c r="EP103">
        <v>2.2115200000000002</v>
      </c>
      <c r="EQ103">
        <v>0.13123499999999999</v>
      </c>
      <c r="ER103">
        <v>0</v>
      </c>
      <c r="ES103">
        <v>30.563700000000001</v>
      </c>
      <c r="ET103">
        <v>999.9</v>
      </c>
      <c r="EU103">
        <v>74</v>
      </c>
      <c r="EV103">
        <v>33.299999999999997</v>
      </c>
      <c r="EW103">
        <v>37.499899999999997</v>
      </c>
      <c r="EX103">
        <v>57.3108</v>
      </c>
      <c r="EY103">
        <v>-3.8621799999999999</v>
      </c>
      <c r="EZ103">
        <v>2</v>
      </c>
      <c r="FA103">
        <v>0.37085400000000002</v>
      </c>
      <c r="FB103">
        <v>5.8289800000000003E-2</v>
      </c>
      <c r="FC103">
        <v>20.273800000000001</v>
      </c>
      <c r="FD103">
        <v>5.21774</v>
      </c>
      <c r="FE103">
        <v>12.004099999999999</v>
      </c>
      <c r="FF103">
        <v>4.98705</v>
      </c>
      <c r="FG103">
        <v>3.2845</v>
      </c>
      <c r="FH103">
        <v>9999</v>
      </c>
      <c r="FI103">
        <v>9999</v>
      </c>
      <c r="FJ103">
        <v>9999</v>
      </c>
      <c r="FK103">
        <v>999.9</v>
      </c>
      <c r="FL103">
        <v>1.86582</v>
      </c>
      <c r="FM103">
        <v>1.8621799999999999</v>
      </c>
      <c r="FN103">
        <v>1.86422</v>
      </c>
      <c r="FO103">
        <v>1.8603400000000001</v>
      </c>
      <c r="FP103">
        <v>1.8609800000000001</v>
      </c>
      <c r="FQ103">
        <v>1.8601700000000001</v>
      </c>
      <c r="FR103">
        <v>1.86188</v>
      </c>
      <c r="FS103">
        <v>1.85846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-5.6219999999999999</v>
      </c>
      <c r="GH103">
        <v>0.27889999999999998</v>
      </c>
      <c r="GI103">
        <v>-3.8812981962806838</v>
      </c>
      <c r="GJ103">
        <v>-3.9744887815693084E-3</v>
      </c>
      <c r="GK103">
        <v>1.847162108954052E-6</v>
      </c>
      <c r="GL103">
        <v>-4.4217609294687878E-10</v>
      </c>
      <c r="GM103">
        <v>-3.5710143375135749E-2</v>
      </c>
      <c r="GN103">
        <v>-2.5986294017825021E-3</v>
      </c>
      <c r="GO103">
        <v>9.7579789506272807E-4</v>
      </c>
      <c r="GP103">
        <v>-1.8446741173202889E-5</v>
      </c>
      <c r="GQ103">
        <v>6</v>
      </c>
      <c r="GR103">
        <v>2080</v>
      </c>
      <c r="GS103">
        <v>4</v>
      </c>
      <c r="GT103">
        <v>32</v>
      </c>
      <c r="GU103">
        <v>142.80000000000001</v>
      </c>
      <c r="GV103">
        <v>142.9</v>
      </c>
      <c r="GW103">
        <v>1.78589</v>
      </c>
      <c r="GX103">
        <v>2.5317400000000001</v>
      </c>
      <c r="GY103">
        <v>2.04834</v>
      </c>
      <c r="GZ103">
        <v>2.6122999999999998</v>
      </c>
      <c r="HA103">
        <v>2.1972700000000001</v>
      </c>
      <c r="HB103">
        <v>2.34619</v>
      </c>
      <c r="HC103">
        <v>38.501399999999997</v>
      </c>
      <c r="HD103">
        <v>14.1671</v>
      </c>
      <c r="HE103">
        <v>18</v>
      </c>
      <c r="HF103">
        <v>286.62700000000001</v>
      </c>
      <c r="HG103">
        <v>760.80200000000002</v>
      </c>
      <c r="HH103">
        <v>31.001799999999999</v>
      </c>
      <c r="HI103">
        <v>32.210799999999999</v>
      </c>
      <c r="HJ103">
        <v>30.000599999999999</v>
      </c>
      <c r="HK103">
        <v>32.0854</v>
      </c>
      <c r="HL103">
        <v>32.049900000000001</v>
      </c>
      <c r="HM103">
        <v>35.800600000000003</v>
      </c>
      <c r="HN103">
        <v>14.8766</v>
      </c>
      <c r="HO103">
        <v>100</v>
      </c>
      <c r="HP103">
        <v>31</v>
      </c>
      <c r="HQ103">
        <v>592.03200000000004</v>
      </c>
      <c r="HR103">
        <v>33.605600000000003</v>
      </c>
      <c r="HS103">
        <v>98.993099999999998</v>
      </c>
      <c r="HT103">
        <v>97.967600000000004</v>
      </c>
    </row>
    <row r="104" spans="1:228" x14ac:dyDescent="0.2">
      <c r="A104">
        <v>89</v>
      </c>
      <c r="B104">
        <v>1675362022</v>
      </c>
      <c r="C104">
        <v>351.5</v>
      </c>
      <c r="D104" t="s">
        <v>537</v>
      </c>
      <c r="E104" t="s">
        <v>538</v>
      </c>
      <c r="F104">
        <v>4</v>
      </c>
      <c r="G104">
        <v>1675362019.6875</v>
      </c>
      <c r="H104">
        <f t="shared" si="34"/>
        <v>9.5307883139779533E-4</v>
      </c>
      <c r="I104">
        <f t="shared" si="35"/>
        <v>0.95307883139779537</v>
      </c>
      <c r="J104">
        <f t="shared" si="36"/>
        <v>6.8110736569963963</v>
      </c>
      <c r="K104">
        <f t="shared" si="37"/>
        <v>564.03674999999998</v>
      </c>
      <c r="L104">
        <f t="shared" si="38"/>
        <v>379.75197543316784</v>
      </c>
      <c r="M104">
        <f t="shared" si="39"/>
        <v>38.538922788914292</v>
      </c>
      <c r="N104">
        <f t="shared" si="40"/>
        <v>57.240962956322242</v>
      </c>
      <c r="O104">
        <f t="shared" si="41"/>
        <v>6.3728398118073223E-2</v>
      </c>
      <c r="P104">
        <f t="shared" si="42"/>
        <v>2.7739244838004238</v>
      </c>
      <c r="Q104">
        <f t="shared" si="43"/>
        <v>6.292606037850168E-2</v>
      </c>
      <c r="R104">
        <f t="shared" si="44"/>
        <v>3.9400032920920085E-2</v>
      </c>
      <c r="S104">
        <f t="shared" si="45"/>
        <v>226.11375261002462</v>
      </c>
      <c r="T104">
        <f t="shared" si="46"/>
        <v>34.003141941991402</v>
      </c>
      <c r="U104">
        <f t="shared" si="47"/>
        <v>32.695525000000004</v>
      </c>
      <c r="V104">
        <f t="shared" si="48"/>
        <v>4.9663167274420079</v>
      </c>
      <c r="W104">
        <f t="shared" si="49"/>
        <v>69.668271991720985</v>
      </c>
      <c r="X104">
        <f t="shared" si="50"/>
        <v>3.4932966892148203</v>
      </c>
      <c r="Y104">
        <f t="shared" si="51"/>
        <v>5.0141859261701587</v>
      </c>
      <c r="Z104">
        <f t="shared" si="52"/>
        <v>1.4730200382271876</v>
      </c>
      <c r="AA104">
        <f t="shared" si="53"/>
        <v>-42.030776464642777</v>
      </c>
      <c r="AB104">
        <f t="shared" si="54"/>
        <v>25.490425368556327</v>
      </c>
      <c r="AC104">
        <f t="shared" si="55"/>
        <v>2.1000233085598974</v>
      </c>
      <c r="AD104">
        <f t="shared" si="56"/>
        <v>211.67342482249805</v>
      </c>
      <c r="AE104">
        <f t="shared" si="57"/>
        <v>17.470243193560655</v>
      </c>
      <c r="AF104">
        <f t="shared" si="58"/>
        <v>0.95749667220592005</v>
      </c>
      <c r="AG104">
        <f t="shared" si="59"/>
        <v>6.8110736569963963</v>
      </c>
      <c r="AH104">
        <v>600.21570341814152</v>
      </c>
      <c r="AI104">
        <v>587.25216969696942</v>
      </c>
      <c r="AJ104">
        <v>1.7134627877978099</v>
      </c>
      <c r="AK104">
        <v>61.475398606937702</v>
      </c>
      <c r="AL104">
        <f t="shared" si="60"/>
        <v>0.95307883139779537</v>
      </c>
      <c r="AM104">
        <v>33.565880086686967</v>
      </c>
      <c r="AN104">
        <v>34.416189090909093</v>
      </c>
      <c r="AO104">
        <v>-1.3034115634615899E-4</v>
      </c>
      <c r="AP104">
        <v>100.62965961316399</v>
      </c>
      <c r="AQ104">
        <v>352</v>
      </c>
      <c r="AR104">
        <v>54</v>
      </c>
      <c r="AS104">
        <f t="shared" si="61"/>
        <v>1</v>
      </c>
      <c r="AT104">
        <f t="shared" si="62"/>
        <v>0</v>
      </c>
      <c r="AU104">
        <f t="shared" si="63"/>
        <v>47532.600235624886</v>
      </c>
      <c r="AV104">
        <f t="shared" si="64"/>
        <v>1199.99</v>
      </c>
      <c r="AW104">
        <f t="shared" si="65"/>
        <v>1025.9166510932769</v>
      </c>
      <c r="AX104">
        <f t="shared" si="66"/>
        <v>0.85493766705828955</v>
      </c>
      <c r="AY104">
        <f t="shared" si="67"/>
        <v>0.18842969742249904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1675362019.6875</v>
      </c>
      <c r="BF104">
        <v>564.03674999999998</v>
      </c>
      <c r="BG104">
        <v>580.66200000000003</v>
      </c>
      <c r="BH104">
        <v>34.4219875</v>
      </c>
      <c r="BI104">
        <v>33.568550000000002</v>
      </c>
      <c r="BJ104">
        <v>569.66437499999995</v>
      </c>
      <c r="BK104">
        <v>34.143124999999998</v>
      </c>
      <c r="BL104">
        <v>649.98624999999993</v>
      </c>
      <c r="BM104">
        <v>101.3845</v>
      </c>
      <c r="BN104">
        <v>9.9956387499999994E-2</v>
      </c>
      <c r="BO104">
        <v>32.865974999999999</v>
      </c>
      <c r="BP104">
        <v>32.695525000000004</v>
      </c>
      <c r="BQ104">
        <v>999.9</v>
      </c>
      <c r="BR104">
        <v>0</v>
      </c>
      <c r="BS104">
        <v>0</v>
      </c>
      <c r="BT104">
        <v>9013.36</v>
      </c>
      <c r="BU104">
        <v>0</v>
      </c>
      <c r="BV104">
        <v>219.458</v>
      </c>
      <c r="BW104">
        <v>-16.625425</v>
      </c>
      <c r="BX104">
        <v>584.14425000000006</v>
      </c>
      <c r="BY104">
        <v>600.83112499999993</v>
      </c>
      <c r="BZ104">
        <v>0.85343987500000007</v>
      </c>
      <c r="CA104">
        <v>580.66200000000003</v>
      </c>
      <c r="CB104">
        <v>33.568550000000002</v>
      </c>
      <c r="CC104">
        <v>3.48985375</v>
      </c>
      <c r="CD104">
        <v>3.40332875</v>
      </c>
      <c r="CE104">
        <v>26.570462500000001</v>
      </c>
      <c r="CF104">
        <v>26.145050000000001</v>
      </c>
      <c r="CG104">
        <v>1199.99</v>
      </c>
      <c r="CH104">
        <v>0.49999575000000002</v>
      </c>
      <c r="CI104">
        <v>0.50000424999999993</v>
      </c>
      <c r="CJ104">
        <v>0</v>
      </c>
      <c r="CK104">
        <v>1042.83</v>
      </c>
      <c r="CL104">
        <v>4.9990899999999998</v>
      </c>
      <c r="CM104">
        <v>11406.275</v>
      </c>
      <c r="CN104">
        <v>9557.75</v>
      </c>
      <c r="CO104">
        <v>42.125</v>
      </c>
      <c r="CP104">
        <v>44.25</v>
      </c>
      <c r="CQ104">
        <v>42.827749999999988</v>
      </c>
      <c r="CR104">
        <v>43.436999999999998</v>
      </c>
      <c r="CS104">
        <v>43.5</v>
      </c>
      <c r="CT104">
        <v>597.48874999999998</v>
      </c>
      <c r="CU104">
        <v>597.50125000000003</v>
      </c>
      <c r="CV104">
        <v>0</v>
      </c>
      <c r="CW104">
        <v>1675362040.3</v>
      </c>
      <c r="CX104">
        <v>0</v>
      </c>
      <c r="CY104">
        <v>1675353449.5</v>
      </c>
      <c r="CZ104" t="s">
        <v>356</v>
      </c>
      <c r="DA104">
        <v>1675353449.5</v>
      </c>
      <c r="DB104">
        <v>1675353444</v>
      </c>
      <c r="DC104">
        <v>1</v>
      </c>
      <c r="DD104">
        <v>8.2000000000000003E-2</v>
      </c>
      <c r="DE104">
        <v>2.5000000000000001E-2</v>
      </c>
      <c r="DF104">
        <v>-5.3170000000000002</v>
      </c>
      <c r="DG104">
        <v>0.30099999999999999</v>
      </c>
      <c r="DH104">
        <v>415</v>
      </c>
      <c r="DI104">
        <v>32</v>
      </c>
      <c r="DJ104">
        <v>0.41</v>
      </c>
      <c r="DK104">
        <v>0.21</v>
      </c>
      <c r="DL104">
        <v>-16.41278048780487</v>
      </c>
      <c r="DM104">
        <v>-1.074786062717751</v>
      </c>
      <c r="DN104">
        <v>0.1159207176910407</v>
      </c>
      <c r="DO104">
        <v>0</v>
      </c>
      <c r="DP104">
        <v>0.85418556097560971</v>
      </c>
      <c r="DQ104">
        <v>0.15132928222996631</v>
      </c>
      <c r="DR104">
        <v>2.1611405823335879E-2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357</v>
      </c>
      <c r="EA104">
        <v>3.2976700000000001</v>
      </c>
      <c r="EB104">
        <v>2.6253199999999999</v>
      </c>
      <c r="EC104">
        <v>0.12881500000000001</v>
      </c>
      <c r="ED104">
        <v>0.12956699999999999</v>
      </c>
      <c r="EE104">
        <v>0.14082600000000001</v>
      </c>
      <c r="EF104">
        <v>0.13734199999999999</v>
      </c>
      <c r="EG104">
        <v>26307.9</v>
      </c>
      <c r="EH104">
        <v>26733.4</v>
      </c>
      <c r="EI104">
        <v>28091.7</v>
      </c>
      <c r="EJ104">
        <v>29555.7</v>
      </c>
      <c r="EK104">
        <v>33218.5</v>
      </c>
      <c r="EL104">
        <v>35402.400000000001</v>
      </c>
      <c r="EM104">
        <v>39655.699999999997</v>
      </c>
      <c r="EN104">
        <v>42248.1</v>
      </c>
      <c r="EO104">
        <v>1.5517700000000001</v>
      </c>
      <c r="EP104">
        <v>2.2114699999999998</v>
      </c>
      <c r="EQ104">
        <v>0.13086200000000001</v>
      </c>
      <c r="ER104">
        <v>0</v>
      </c>
      <c r="ES104">
        <v>30.574300000000001</v>
      </c>
      <c r="ET104">
        <v>999.9</v>
      </c>
      <c r="EU104">
        <v>74</v>
      </c>
      <c r="EV104">
        <v>33.299999999999997</v>
      </c>
      <c r="EW104">
        <v>37.501399999999997</v>
      </c>
      <c r="EX104">
        <v>57.160800000000002</v>
      </c>
      <c r="EY104">
        <v>-3.8060900000000002</v>
      </c>
      <c r="EZ104">
        <v>2</v>
      </c>
      <c r="FA104">
        <v>0.37140200000000001</v>
      </c>
      <c r="FB104">
        <v>6.4602400000000004E-2</v>
      </c>
      <c r="FC104">
        <v>20.274000000000001</v>
      </c>
      <c r="FD104">
        <v>5.2174399999999999</v>
      </c>
      <c r="FE104">
        <v>12.004099999999999</v>
      </c>
      <c r="FF104">
        <v>4.98705</v>
      </c>
      <c r="FG104">
        <v>3.2845499999999999</v>
      </c>
      <c r="FH104">
        <v>9999</v>
      </c>
      <c r="FI104">
        <v>9999</v>
      </c>
      <c r="FJ104">
        <v>9999</v>
      </c>
      <c r="FK104">
        <v>999.9</v>
      </c>
      <c r="FL104">
        <v>1.86582</v>
      </c>
      <c r="FM104">
        <v>1.86219</v>
      </c>
      <c r="FN104">
        <v>1.8642099999999999</v>
      </c>
      <c r="FO104">
        <v>1.8603400000000001</v>
      </c>
      <c r="FP104">
        <v>1.8609599999999999</v>
      </c>
      <c r="FQ104">
        <v>1.86019</v>
      </c>
      <c r="FR104">
        <v>1.86188</v>
      </c>
      <c r="FS104">
        <v>1.8584700000000001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-5.6360000000000001</v>
      </c>
      <c r="GH104">
        <v>0.27889999999999998</v>
      </c>
      <c r="GI104">
        <v>-3.8812981962806838</v>
      </c>
      <c r="GJ104">
        <v>-3.9744887815693084E-3</v>
      </c>
      <c r="GK104">
        <v>1.847162108954052E-6</v>
      </c>
      <c r="GL104">
        <v>-4.4217609294687878E-10</v>
      </c>
      <c r="GM104">
        <v>-3.5710143375135749E-2</v>
      </c>
      <c r="GN104">
        <v>-2.5986294017825021E-3</v>
      </c>
      <c r="GO104">
        <v>9.7579789506272807E-4</v>
      </c>
      <c r="GP104">
        <v>-1.8446741173202889E-5</v>
      </c>
      <c r="GQ104">
        <v>6</v>
      </c>
      <c r="GR104">
        <v>2080</v>
      </c>
      <c r="GS104">
        <v>4</v>
      </c>
      <c r="GT104">
        <v>32</v>
      </c>
      <c r="GU104">
        <v>142.9</v>
      </c>
      <c r="GV104">
        <v>143</v>
      </c>
      <c r="GW104">
        <v>1.80298</v>
      </c>
      <c r="GX104">
        <v>2.5415000000000001</v>
      </c>
      <c r="GY104">
        <v>2.04834</v>
      </c>
      <c r="GZ104">
        <v>2.6122999999999998</v>
      </c>
      <c r="HA104">
        <v>2.1972700000000001</v>
      </c>
      <c r="HB104">
        <v>2.33521</v>
      </c>
      <c r="HC104">
        <v>38.501399999999997</v>
      </c>
      <c r="HD104">
        <v>14.158300000000001</v>
      </c>
      <c r="HE104">
        <v>18</v>
      </c>
      <c r="HF104">
        <v>286.58699999999999</v>
      </c>
      <c r="HG104">
        <v>760.83600000000001</v>
      </c>
      <c r="HH104">
        <v>31.001799999999999</v>
      </c>
      <c r="HI104">
        <v>32.217199999999998</v>
      </c>
      <c r="HJ104">
        <v>30.000699999999998</v>
      </c>
      <c r="HK104">
        <v>32.091099999999997</v>
      </c>
      <c r="HL104">
        <v>32.056199999999997</v>
      </c>
      <c r="HM104">
        <v>36.1372</v>
      </c>
      <c r="HN104">
        <v>14.8766</v>
      </c>
      <c r="HO104">
        <v>100</v>
      </c>
      <c r="HP104">
        <v>31</v>
      </c>
      <c r="HQ104">
        <v>598.71199999999999</v>
      </c>
      <c r="HR104">
        <v>33.638800000000003</v>
      </c>
      <c r="HS104">
        <v>98.991799999999998</v>
      </c>
      <c r="HT104">
        <v>97.966999999999999</v>
      </c>
    </row>
    <row r="105" spans="1:228" x14ac:dyDescent="0.2">
      <c r="A105">
        <v>90</v>
      </c>
      <c r="B105">
        <v>1675362026</v>
      </c>
      <c r="C105">
        <v>355.5</v>
      </c>
      <c r="D105" t="s">
        <v>539</v>
      </c>
      <c r="E105" t="s">
        <v>540</v>
      </c>
      <c r="F105">
        <v>4</v>
      </c>
      <c r="G105">
        <v>1675362024</v>
      </c>
      <c r="H105">
        <f t="shared" si="34"/>
        <v>9.4905873150700397E-4</v>
      </c>
      <c r="I105">
        <f t="shared" si="35"/>
        <v>0.94905873150700393</v>
      </c>
      <c r="J105">
        <f t="shared" si="36"/>
        <v>6.6828152753486956</v>
      </c>
      <c r="K105">
        <f t="shared" si="37"/>
        <v>571.22</v>
      </c>
      <c r="L105">
        <f t="shared" si="38"/>
        <v>388.83441053581856</v>
      </c>
      <c r="M105">
        <f t="shared" si="39"/>
        <v>39.46144700433905</v>
      </c>
      <c r="N105">
        <f t="shared" si="40"/>
        <v>57.971123817865163</v>
      </c>
      <c r="O105">
        <f t="shared" si="41"/>
        <v>6.3303438126538089E-2</v>
      </c>
      <c r="P105">
        <f t="shared" si="42"/>
        <v>2.7665395925834777</v>
      </c>
      <c r="Q105">
        <f t="shared" si="43"/>
        <v>6.2509608607095701E-2</v>
      </c>
      <c r="R105">
        <f t="shared" si="44"/>
        <v>3.9138998354203931E-2</v>
      </c>
      <c r="S105">
        <f t="shared" si="45"/>
        <v>226.11278747791684</v>
      </c>
      <c r="T105">
        <f t="shared" si="46"/>
        <v>34.013842455096807</v>
      </c>
      <c r="U105">
        <f t="shared" si="47"/>
        <v>32.707228571428573</v>
      </c>
      <c r="V105">
        <f t="shared" si="48"/>
        <v>4.9695907965543027</v>
      </c>
      <c r="W105">
        <f t="shared" si="49"/>
        <v>69.635741377180523</v>
      </c>
      <c r="X105">
        <f t="shared" si="50"/>
        <v>3.4930032702160467</v>
      </c>
      <c r="Y105">
        <f t="shared" si="51"/>
        <v>5.0161069604993056</v>
      </c>
      <c r="Z105">
        <f t="shared" si="52"/>
        <v>1.476587526338256</v>
      </c>
      <c r="AA105">
        <f t="shared" si="53"/>
        <v>-41.853490059458878</v>
      </c>
      <c r="AB105">
        <f t="shared" si="54"/>
        <v>24.692795295292488</v>
      </c>
      <c r="AC105">
        <f t="shared" si="55"/>
        <v>2.0399262806859593</v>
      </c>
      <c r="AD105">
        <f t="shared" si="56"/>
        <v>210.99201899443639</v>
      </c>
      <c r="AE105">
        <f t="shared" si="57"/>
        <v>17.493464069312754</v>
      </c>
      <c r="AF105">
        <f t="shared" si="58"/>
        <v>0.94380971049691087</v>
      </c>
      <c r="AG105">
        <f t="shared" si="59"/>
        <v>6.6828152753486956</v>
      </c>
      <c r="AH105">
        <v>607.14079739950716</v>
      </c>
      <c r="AI105">
        <v>594.19827272727264</v>
      </c>
      <c r="AJ105">
        <v>1.7404933650928951</v>
      </c>
      <c r="AK105">
        <v>61.475398606937702</v>
      </c>
      <c r="AL105">
        <f t="shared" si="60"/>
        <v>0.94905873150700393</v>
      </c>
      <c r="AM105">
        <v>33.574069930032813</v>
      </c>
      <c r="AN105">
        <v>34.419850909090911</v>
      </c>
      <c r="AO105">
        <v>1.7906835187260979E-5</v>
      </c>
      <c r="AP105">
        <v>100.62965961316399</v>
      </c>
      <c r="AQ105">
        <v>351</v>
      </c>
      <c r="AR105">
        <v>54</v>
      </c>
      <c r="AS105">
        <f t="shared" si="61"/>
        <v>1</v>
      </c>
      <c r="AT105">
        <f t="shared" si="62"/>
        <v>0</v>
      </c>
      <c r="AU105">
        <f t="shared" si="63"/>
        <v>47328.080753168084</v>
      </c>
      <c r="AV105">
        <f t="shared" si="64"/>
        <v>1199.98</v>
      </c>
      <c r="AW105">
        <f t="shared" si="65"/>
        <v>1025.9085779678326</v>
      </c>
      <c r="AX105">
        <f t="shared" si="66"/>
        <v>0.85493806394092609</v>
      </c>
      <c r="AY105">
        <f t="shared" si="67"/>
        <v>0.18843046340598746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1675362024</v>
      </c>
      <c r="BF105">
        <v>571.22</v>
      </c>
      <c r="BG105">
        <v>587.86528571428573</v>
      </c>
      <c r="BH105">
        <v>34.418399999999998</v>
      </c>
      <c r="BI105">
        <v>33.577185714285712</v>
      </c>
      <c r="BJ105">
        <v>576.86414285714295</v>
      </c>
      <c r="BK105">
        <v>34.139499999999998</v>
      </c>
      <c r="BL105">
        <v>650.00699999999995</v>
      </c>
      <c r="BM105">
        <v>101.3864285714286</v>
      </c>
      <c r="BN105">
        <v>0.1000806857142857</v>
      </c>
      <c r="BO105">
        <v>32.872785714285712</v>
      </c>
      <c r="BP105">
        <v>32.707228571428573</v>
      </c>
      <c r="BQ105">
        <v>999.89999999999986</v>
      </c>
      <c r="BR105">
        <v>0</v>
      </c>
      <c r="BS105">
        <v>0</v>
      </c>
      <c r="BT105">
        <v>8974.0185714285708</v>
      </c>
      <c r="BU105">
        <v>0</v>
      </c>
      <c r="BV105">
        <v>215.6884285714286</v>
      </c>
      <c r="BW105">
        <v>-16.64538571428572</v>
      </c>
      <c r="BX105">
        <v>591.5808571428571</v>
      </c>
      <c r="BY105">
        <v>608.28985714285704</v>
      </c>
      <c r="BZ105">
        <v>0.84120828571428574</v>
      </c>
      <c r="CA105">
        <v>587.86528571428573</v>
      </c>
      <c r="CB105">
        <v>33.577185714285712</v>
      </c>
      <c r="CC105">
        <v>3.4895614285714278</v>
      </c>
      <c r="CD105">
        <v>3.4042757142857138</v>
      </c>
      <c r="CE105">
        <v>26.569028571428571</v>
      </c>
      <c r="CF105">
        <v>26.149742857142861</v>
      </c>
      <c r="CG105">
        <v>1199.98</v>
      </c>
      <c r="CH105">
        <v>0.49998142857142858</v>
      </c>
      <c r="CI105">
        <v>0.50001857142857142</v>
      </c>
      <c r="CJ105">
        <v>0</v>
      </c>
      <c r="CK105">
        <v>1042.0828571428569</v>
      </c>
      <c r="CL105">
        <v>4.9990899999999998</v>
      </c>
      <c r="CM105">
        <v>11402.5</v>
      </c>
      <c r="CN105">
        <v>9557.6342857142863</v>
      </c>
      <c r="CO105">
        <v>42.125</v>
      </c>
      <c r="CP105">
        <v>44.25</v>
      </c>
      <c r="CQ105">
        <v>42.875</v>
      </c>
      <c r="CR105">
        <v>43.472999999999999</v>
      </c>
      <c r="CS105">
        <v>43.544285714285706</v>
      </c>
      <c r="CT105">
        <v>597.46857142857141</v>
      </c>
      <c r="CU105">
        <v>597.51285714285711</v>
      </c>
      <c r="CV105">
        <v>0</v>
      </c>
      <c r="CW105">
        <v>1675362044.5</v>
      </c>
      <c r="CX105">
        <v>0</v>
      </c>
      <c r="CY105">
        <v>1675353449.5</v>
      </c>
      <c r="CZ105" t="s">
        <v>356</v>
      </c>
      <c r="DA105">
        <v>1675353449.5</v>
      </c>
      <c r="DB105">
        <v>1675353444</v>
      </c>
      <c r="DC105">
        <v>1</v>
      </c>
      <c r="DD105">
        <v>8.2000000000000003E-2</v>
      </c>
      <c r="DE105">
        <v>2.5000000000000001E-2</v>
      </c>
      <c r="DF105">
        <v>-5.3170000000000002</v>
      </c>
      <c r="DG105">
        <v>0.30099999999999999</v>
      </c>
      <c r="DH105">
        <v>415</v>
      </c>
      <c r="DI105">
        <v>32</v>
      </c>
      <c r="DJ105">
        <v>0.41</v>
      </c>
      <c r="DK105">
        <v>0.21</v>
      </c>
      <c r="DL105">
        <v>-16.4795625</v>
      </c>
      <c r="DM105">
        <v>-1.273120075046879</v>
      </c>
      <c r="DN105">
        <v>0.13017149205471229</v>
      </c>
      <c r="DO105">
        <v>0</v>
      </c>
      <c r="DP105">
        <v>0.85903847499999997</v>
      </c>
      <c r="DQ105">
        <v>-1.9432424015011791E-2</v>
      </c>
      <c r="DR105">
        <v>1.529026422431525E-2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369</v>
      </c>
      <c r="EA105">
        <v>3.2974999999999999</v>
      </c>
      <c r="EB105">
        <v>2.6252</v>
      </c>
      <c r="EC105">
        <v>0.129885</v>
      </c>
      <c r="ED105">
        <v>0.130609</v>
      </c>
      <c r="EE105">
        <v>0.14083200000000001</v>
      </c>
      <c r="EF105">
        <v>0.13736100000000001</v>
      </c>
      <c r="EG105">
        <v>26275.3</v>
      </c>
      <c r="EH105">
        <v>26700.9</v>
      </c>
      <c r="EI105">
        <v>28091.4</v>
      </c>
      <c r="EJ105">
        <v>29555.200000000001</v>
      </c>
      <c r="EK105">
        <v>33218.199999999997</v>
      </c>
      <c r="EL105">
        <v>35401.199999999997</v>
      </c>
      <c r="EM105">
        <v>39655.5</v>
      </c>
      <c r="EN105">
        <v>42247.6</v>
      </c>
      <c r="EO105">
        <v>1.55365</v>
      </c>
      <c r="EP105">
        <v>2.2113200000000002</v>
      </c>
      <c r="EQ105">
        <v>0.13098099999999999</v>
      </c>
      <c r="ER105">
        <v>0</v>
      </c>
      <c r="ES105">
        <v>30.584299999999999</v>
      </c>
      <c r="ET105">
        <v>999.9</v>
      </c>
      <c r="EU105">
        <v>74</v>
      </c>
      <c r="EV105">
        <v>33.299999999999997</v>
      </c>
      <c r="EW105">
        <v>37.499099999999999</v>
      </c>
      <c r="EX105">
        <v>57.400799999999997</v>
      </c>
      <c r="EY105">
        <v>-3.7379799999999999</v>
      </c>
      <c r="EZ105">
        <v>2</v>
      </c>
      <c r="FA105">
        <v>0.37181900000000001</v>
      </c>
      <c r="FB105">
        <v>7.2004399999999996E-2</v>
      </c>
      <c r="FC105">
        <v>20.273700000000002</v>
      </c>
      <c r="FD105">
        <v>5.2175900000000004</v>
      </c>
      <c r="FE105">
        <v>12.004300000000001</v>
      </c>
      <c r="FF105">
        <v>4.9871499999999997</v>
      </c>
      <c r="FG105">
        <v>3.2845800000000001</v>
      </c>
      <c r="FH105">
        <v>9999</v>
      </c>
      <c r="FI105">
        <v>9999</v>
      </c>
      <c r="FJ105">
        <v>9999</v>
      </c>
      <c r="FK105">
        <v>999.9</v>
      </c>
      <c r="FL105">
        <v>1.86581</v>
      </c>
      <c r="FM105">
        <v>1.8621799999999999</v>
      </c>
      <c r="FN105">
        <v>1.8642099999999999</v>
      </c>
      <c r="FO105">
        <v>1.8603499999999999</v>
      </c>
      <c r="FP105">
        <v>1.8609800000000001</v>
      </c>
      <c r="FQ105">
        <v>1.86019</v>
      </c>
      <c r="FR105">
        <v>1.86188</v>
      </c>
      <c r="FS105">
        <v>1.8584799999999999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-5.6520000000000001</v>
      </c>
      <c r="GH105">
        <v>0.27889999999999998</v>
      </c>
      <c r="GI105">
        <v>-3.8812981962806838</v>
      </c>
      <c r="GJ105">
        <v>-3.9744887815693084E-3</v>
      </c>
      <c r="GK105">
        <v>1.847162108954052E-6</v>
      </c>
      <c r="GL105">
        <v>-4.4217609294687878E-10</v>
      </c>
      <c r="GM105">
        <v>-3.5710143375135749E-2</v>
      </c>
      <c r="GN105">
        <v>-2.5986294017825021E-3</v>
      </c>
      <c r="GO105">
        <v>9.7579789506272807E-4</v>
      </c>
      <c r="GP105">
        <v>-1.8446741173202889E-5</v>
      </c>
      <c r="GQ105">
        <v>6</v>
      </c>
      <c r="GR105">
        <v>2080</v>
      </c>
      <c r="GS105">
        <v>4</v>
      </c>
      <c r="GT105">
        <v>32</v>
      </c>
      <c r="GU105">
        <v>142.9</v>
      </c>
      <c r="GV105">
        <v>143</v>
      </c>
      <c r="GW105">
        <v>1.8188500000000001</v>
      </c>
      <c r="GX105">
        <v>2.5439500000000002</v>
      </c>
      <c r="GY105">
        <v>2.04834</v>
      </c>
      <c r="GZ105">
        <v>2.6122999999999998</v>
      </c>
      <c r="HA105">
        <v>2.1972700000000001</v>
      </c>
      <c r="HB105">
        <v>2.2936999999999999</v>
      </c>
      <c r="HC105">
        <v>38.501399999999997</v>
      </c>
      <c r="HD105">
        <v>14.1495</v>
      </c>
      <c r="HE105">
        <v>18</v>
      </c>
      <c r="HF105">
        <v>287.40600000000001</v>
      </c>
      <c r="HG105">
        <v>760.75300000000004</v>
      </c>
      <c r="HH105">
        <v>31.001999999999999</v>
      </c>
      <c r="HI105">
        <v>32.223599999999998</v>
      </c>
      <c r="HJ105">
        <v>30.000599999999999</v>
      </c>
      <c r="HK105">
        <v>32.096699999999998</v>
      </c>
      <c r="HL105">
        <v>32.061100000000003</v>
      </c>
      <c r="HM105">
        <v>36.473100000000002</v>
      </c>
      <c r="HN105">
        <v>14.8766</v>
      </c>
      <c r="HO105">
        <v>100</v>
      </c>
      <c r="HP105">
        <v>31</v>
      </c>
      <c r="HQ105">
        <v>605.39099999999996</v>
      </c>
      <c r="HR105">
        <v>33.671300000000002</v>
      </c>
      <c r="HS105">
        <v>98.991100000000003</v>
      </c>
      <c r="HT105">
        <v>97.965699999999998</v>
      </c>
    </row>
    <row r="106" spans="1:228" x14ac:dyDescent="0.2">
      <c r="A106">
        <v>91</v>
      </c>
      <c r="B106">
        <v>1675362030</v>
      </c>
      <c r="C106">
        <v>359.5</v>
      </c>
      <c r="D106" t="s">
        <v>541</v>
      </c>
      <c r="E106" t="s">
        <v>542</v>
      </c>
      <c r="F106">
        <v>4</v>
      </c>
      <c r="G106">
        <v>1675362027.6875</v>
      </c>
      <c r="H106">
        <f t="shared" si="34"/>
        <v>9.4292395781465531E-4</v>
      </c>
      <c r="I106">
        <f t="shared" si="35"/>
        <v>0.94292395781465532</v>
      </c>
      <c r="J106">
        <f t="shared" si="36"/>
        <v>6.9352763344051027</v>
      </c>
      <c r="K106">
        <f t="shared" si="37"/>
        <v>577.38274999999999</v>
      </c>
      <c r="L106">
        <f t="shared" si="38"/>
        <v>387.22253973838485</v>
      </c>
      <c r="M106">
        <f t="shared" si="39"/>
        <v>39.297695530489776</v>
      </c>
      <c r="N106">
        <f t="shared" si="40"/>
        <v>58.596308803166728</v>
      </c>
      <c r="O106">
        <f t="shared" si="41"/>
        <v>6.2849503212602159E-2</v>
      </c>
      <c r="P106">
        <f t="shared" si="42"/>
        <v>2.7725537524329553</v>
      </c>
      <c r="Q106">
        <f t="shared" si="43"/>
        <v>6.2068616493601278E-2</v>
      </c>
      <c r="R106">
        <f t="shared" si="44"/>
        <v>3.8862236442643236E-2</v>
      </c>
      <c r="S106">
        <f t="shared" si="45"/>
        <v>226.11405894761586</v>
      </c>
      <c r="T106">
        <f t="shared" si="46"/>
        <v>34.022429766899634</v>
      </c>
      <c r="U106">
        <f t="shared" si="47"/>
        <v>32.7109375</v>
      </c>
      <c r="V106">
        <f t="shared" si="48"/>
        <v>4.970628759606333</v>
      </c>
      <c r="W106">
        <f t="shared" si="49"/>
        <v>69.603208013445311</v>
      </c>
      <c r="X106">
        <f t="shared" si="50"/>
        <v>3.4931785942512472</v>
      </c>
      <c r="Y106">
        <f t="shared" si="51"/>
        <v>5.0187034390375604</v>
      </c>
      <c r="Z106">
        <f t="shared" si="52"/>
        <v>1.4774501653550858</v>
      </c>
      <c r="AA106">
        <f t="shared" si="53"/>
        <v>-41.582946539626299</v>
      </c>
      <c r="AB106">
        <f t="shared" si="54"/>
        <v>25.567513656992389</v>
      </c>
      <c r="AC106">
        <f t="shared" si="55"/>
        <v>2.1077404733079188</v>
      </c>
      <c r="AD106">
        <f t="shared" si="56"/>
        <v>212.20636653828987</v>
      </c>
      <c r="AE106">
        <f t="shared" si="57"/>
        <v>17.497057252296667</v>
      </c>
      <c r="AF106">
        <f t="shared" si="58"/>
        <v>0.93898648189691747</v>
      </c>
      <c r="AG106">
        <f t="shared" si="59"/>
        <v>6.9352763344051027</v>
      </c>
      <c r="AH106">
        <v>614.06309761046612</v>
      </c>
      <c r="AI106">
        <v>601.03622424242394</v>
      </c>
      <c r="AJ106">
        <v>1.6988902868061551</v>
      </c>
      <c r="AK106">
        <v>61.475398606937702</v>
      </c>
      <c r="AL106">
        <f t="shared" si="60"/>
        <v>0.94292395781465532</v>
      </c>
      <c r="AM106">
        <v>33.581215074170572</v>
      </c>
      <c r="AN106">
        <v>34.421684848484823</v>
      </c>
      <c r="AO106">
        <v>-5.9170803600444493E-6</v>
      </c>
      <c r="AP106">
        <v>100.62965961316399</v>
      </c>
      <c r="AQ106">
        <v>350</v>
      </c>
      <c r="AR106">
        <v>54</v>
      </c>
      <c r="AS106">
        <f t="shared" si="61"/>
        <v>1</v>
      </c>
      <c r="AT106">
        <f t="shared" si="62"/>
        <v>0</v>
      </c>
      <c r="AU106">
        <f t="shared" si="63"/>
        <v>47492.335941015044</v>
      </c>
      <c r="AV106">
        <f t="shared" si="64"/>
        <v>1199.9862499999999</v>
      </c>
      <c r="AW106">
        <f t="shared" si="65"/>
        <v>1025.9139699210446</v>
      </c>
      <c r="AX106">
        <f t="shared" si="66"/>
        <v>0.85493810443331708</v>
      </c>
      <c r="AY106">
        <f t="shared" si="67"/>
        <v>0.1884305415563019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1675362027.6875</v>
      </c>
      <c r="BF106">
        <v>577.38274999999999</v>
      </c>
      <c r="BG106">
        <v>594.03437499999995</v>
      </c>
      <c r="BH106">
        <v>34.420274999999997</v>
      </c>
      <c r="BI106">
        <v>33.583350000000003</v>
      </c>
      <c r="BJ106">
        <v>583.04124999999999</v>
      </c>
      <c r="BK106">
        <v>34.141412500000001</v>
      </c>
      <c r="BL106">
        <v>649.99824999999998</v>
      </c>
      <c r="BM106">
        <v>101.38612500000001</v>
      </c>
      <c r="BN106">
        <v>9.9949537499999991E-2</v>
      </c>
      <c r="BO106">
        <v>32.881987499999987</v>
      </c>
      <c r="BP106">
        <v>32.7109375</v>
      </c>
      <c r="BQ106">
        <v>999.9</v>
      </c>
      <c r="BR106">
        <v>0</v>
      </c>
      <c r="BS106">
        <v>0</v>
      </c>
      <c r="BT106">
        <v>9005.9375</v>
      </c>
      <c r="BU106">
        <v>0</v>
      </c>
      <c r="BV106">
        <v>212.41149999999999</v>
      </c>
      <c r="BW106">
        <v>-16.651262500000001</v>
      </c>
      <c r="BX106">
        <v>597.96537499999999</v>
      </c>
      <c r="BY106">
        <v>614.67737499999998</v>
      </c>
      <c r="BZ106">
        <v>0.83695849999999994</v>
      </c>
      <c r="CA106">
        <v>594.03437499999995</v>
      </c>
      <c r="CB106">
        <v>33.583350000000003</v>
      </c>
      <c r="CC106">
        <v>3.4897437500000001</v>
      </c>
      <c r="CD106">
        <v>3.40489</v>
      </c>
      <c r="CE106">
        <v>26.569925000000001</v>
      </c>
      <c r="CF106">
        <v>26.152825</v>
      </c>
      <c r="CG106">
        <v>1199.9862499999999</v>
      </c>
      <c r="CH106">
        <v>0.49998037499999998</v>
      </c>
      <c r="CI106">
        <v>0.50001962499999997</v>
      </c>
      <c r="CJ106">
        <v>0</v>
      </c>
      <c r="CK106">
        <v>1041.87375</v>
      </c>
      <c r="CL106">
        <v>4.9990899999999998</v>
      </c>
      <c r="CM106">
        <v>11399.575000000001</v>
      </c>
      <c r="CN106">
        <v>9557.6749999999993</v>
      </c>
      <c r="CO106">
        <v>42.125</v>
      </c>
      <c r="CP106">
        <v>44.280999999999999</v>
      </c>
      <c r="CQ106">
        <v>42.875</v>
      </c>
      <c r="CR106">
        <v>43.492125000000001</v>
      </c>
      <c r="CS106">
        <v>43.561999999999998</v>
      </c>
      <c r="CT106">
        <v>597.47</v>
      </c>
      <c r="CU106">
        <v>597.51749999999993</v>
      </c>
      <c r="CV106">
        <v>0</v>
      </c>
      <c r="CW106">
        <v>1675362048.0999999</v>
      </c>
      <c r="CX106">
        <v>0</v>
      </c>
      <c r="CY106">
        <v>1675353449.5</v>
      </c>
      <c r="CZ106" t="s">
        <v>356</v>
      </c>
      <c r="DA106">
        <v>1675353449.5</v>
      </c>
      <c r="DB106">
        <v>1675353444</v>
      </c>
      <c r="DC106">
        <v>1</v>
      </c>
      <c r="DD106">
        <v>8.2000000000000003E-2</v>
      </c>
      <c r="DE106">
        <v>2.5000000000000001E-2</v>
      </c>
      <c r="DF106">
        <v>-5.3170000000000002</v>
      </c>
      <c r="DG106">
        <v>0.30099999999999999</v>
      </c>
      <c r="DH106">
        <v>415</v>
      </c>
      <c r="DI106">
        <v>32</v>
      </c>
      <c r="DJ106">
        <v>0.41</v>
      </c>
      <c r="DK106">
        <v>0.21</v>
      </c>
      <c r="DL106">
        <v>-16.535679999999999</v>
      </c>
      <c r="DM106">
        <v>-1.1424292682926771</v>
      </c>
      <c r="DN106">
        <v>0.12194281897676471</v>
      </c>
      <c r="DO106">
        <v>0</v>
      </c>
      <c r="DP106">
        <v>0.8575560000000001</v>
      </c>
      <c r="DQ106">
        <v>-0.14292571857410899</v>
      </c>
      <c r="DR106">
        <v>1.6085479781467509E-2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357</v>
      </c>
      <c r="EA106">
        <v>3.2975500000000002</v>
      </c>
      <c r="EB106">
        <v>2.6253700000000002</v>
      </c>
      <c r="EC106">
        <v>0.130935</v>
      </c>
      <c r="ED106">
        <v>0.131656</v>
      </c>
      <c r="EE106">
        <v>0.14083000000000001</v>
      </c>
      <c r="EF106">
        <v>0.13738900000000001</v>
      </c>
      <c r="EG106">
        <v>26243.200000000001</v>
      </c>
      <c r="EH106">
        <v>26668.5</v>
      </c>
      <c r="EI106">
        <v>28091.200000000001</v>
      </c>
      <c r="EJ106">
        <v>29554.9</v>
      </c>
      <c r="EK106">
        <v>33217.699999999997</v>
      </c>
      <c r="EL106">
        <v>35399.800000000003</v>
      </c>
      <c r="EM106">
        <v>39654.699999999997</v>
      </c>
      <c r="EN106">
        <v>42247.199999999997</v>
      </c>
      <c r="EO106">
        <v>1.5546</v>
      </c>
      <c r="EP106">
        <v>2.21123</v>
      </c>
      <c r="EQ106">
        <v>0.130631</v>
      </c>
      <c r="ER106">
        <v>0</v>
      </c>
      <c r="ES106">
        <v>30.595600000000001</v>
      </c>
      <c r="ET106">
        <v>999.9</v>
      </c>
      <c r="EU106">
        <v>74</v>
      </c>
      <c r="EV106">
        <v>33.4</v>
      </c>
      <c r="EW106">
        <v>37.713799999999999</v>
      </c>
      <c r="EX106">
        <v>56.800800000000002</v>
      </c>
      <c r="EY106">
        <v>-3.7980800000000001</v>
      </c>
      <c r="EZ106">
        <v>2</v>
      </c>
      <c r="FA106">
        <v>0.372388</v>
      </c>
      <c r="FB106">
        <v>7.9803899999999997E-2</v>
      </c>
      <c r="FC106">
        <v>20.273800000000001</v>
      </c>
      <c r="FD106">
        <v>5.2178899999999997</v>
      </c>
      <c r="FE106">
        <v>12.004099999999999</v>
      </c>
      <c r="FF106">
        <v>4.9871999999999996</v>
      </c>
      <c r="FG106">
        <v>3.2846299999999999</v>
      </c>
      <c r="FH106">
        <v>9999</v>
      </c>
      <c r="FI106">
        <v>9999</v>
      </c>
      <c r="FJ106">
        <v>9999</v>
      </c>
      <c r="FK106">
        <v>999.9</v>
      </c>
      <c r="FL106">
        <v>1.86582</v>
      </c>
      <c r="FM106">
        <v>1.8621799999999999</v>
      </c>
      <c r="FN106">
        <v>1.8642300000000001</v>
      </c>
      <c r="FO106">
        <v>1.86033</v>
      </c>
      <c r="FP106">
        <v>1.86097</v>
      </c>
      <c r="FQ106">
        <v>1.8602000000000001</v>
      </c>
      <c r="FR106">
        <v>1.86188</v>
      </c>
      <c r="FS106">
        <v>1.85849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-5.6669999999999998</v>
      </c>
      <c r="GH106">
        <v>0.27889999999999998</v>
      </c>
      <c r="GI106">
        <v>-3.8812981962806838</v>
      </c>
      <c r="GJ106">
        <v>-3.9744887815693084E-3</v>
      </c>
      <c r="GK106">
        <v>1.847162108954052E-6</v>
      </c>
      <c r="GL106">
        <v>-4.4217609294687878E-10</v>
      </c>
      <c r="GM106">
        <v>-3.5710143375135749E-2</v>
      </c>
      <c r="GN106">
        <v>-2.5986294017825021E-3</v>
      </c>
      <c r="GO106">
        <v>9.7579789506272807E-4</v>
      </c>
      <c r="GP106">
        <v>-1.8446741173202889E-5</v>
      </c>
      <c r="GQ106">
        <v>6</v>
      </c>
      <c r="GR106">
        <v>2080</v>
      </c>
      <c r="GS106">
        <v>4</v>
      </c>
      <c r="GT106">
        <v>32</v>
      </c>
      <c r="GU106">
        <v>143</v>
      </c>
      <c r="GV106">
        <v>143.1</v>
      </c>
      <c r="GW106">
        <v>1.8359399999999999</v>
      </c>
      <c r="GX106">
        <v>2.5317400000000001</v>
      </c>
      <c r="GY106">
        <v>2.04834</v>
      </c>
      <c r="GZ106">
        <v>2.6135299999999999</v>
      </c>
      <c r="HA106">
        <v>2.1972700000000001</v>
      </c>
      <c r="HB106">
        <v>2.3278799999999999</v>
      </c>
      <c r="HC106">
        <v>38.501399999999997</v>
      </c>
      <c r="HD106">
        <v>14.1671</v>
      </c>
      <c r="HE106">
        <v>18</v>
      </c>
      <c r="HF106">
        <v>287.83100000000002</v>
      </c>
      <c r="HG106">
        <v>760.73699999999997</v>
      </c>
      <c r="HH106">
        <v>31.002099999999999</v>
      </c>
      <c r="HI106">
        <v>32.230600000000003</v>
      </c>
      <c r="HJ106">
        <v>30.000699999999998</v>
      </c>
      <c r="HK106">
        <v>32.102400000000003</v>
      </c>
      <c r="HL106">
        <v>32.067399999999999</v>
      </c>
      <c r="HM106">
        <v>36.809399999999997</v>
      </c>
      <c r="HN106">
        <v>14.6029</v>
      </c>
      <c r="HO106">
        <v>100</v>
      </c>
      <c r="HP106">
        <v>31</v>
      </c>
      <c r="HQ106">
        <v>612.08299999999997</v>
      </c>
      <c r="HR106">
        <v>33.699199999999998</v>
      </c>
      <c r="HS106">
        <v>98.989599999999996</v>
      </c>
      <c r="HT106">
        <v>97.964799999999997</v>
      </c>
    </row>
    <row r="107" spans="1:228" x14ac:dyDescent="0.2">
      <c r="A107">
        <v>92</v>
      </c>
      <c r="B107">
        <v>1675362034</v>
      </c>
      <c r="C107">
        <v>363.5</v>
      </c>
      <c r="D107" t="s">
        <v>543</v>
      </c>
      <c r="E107" t="s">
        <v>544</v>
      </c>
      <c r="F107">
        <v>4</v>
      </c>
      <c r="G107">
        <v>1675362032</v>
      </c>
      <c r="H107">
        <f t="shared" si="34"/>
        <v>9.3079328288461045E-4</v>
      </c>
      <c r="I107">
        <f t="shared" si="35"/>
        <v>0.9307932828846105</v>
      </c>
      <c r="J107">
        <f t="shared" si="36"/>
        <v>6.5583555320290348</v>
      </c>
      <c r="K107">
        <f t="shared" si="37"/>
        <v>584.58985714285711</v>
      </c>
      <c r="L107">
        <f t="shared" si="38"/>
        <v>401.1384414918158</v>
      </c>
      <c r="M107">
        <f t="shared" si="39"/>
        <v>40.70941548206882</v>
      </c>
      <c r="N107">
        <f t="shared" si="40"/>
        <v>59.326927861929612</v>
      </c>
      <c r="O107">
        <f t="shared" si="41"/>
        <v>6.1849000291443121E-2</v>
      </c>
      <c r="P107">
        <f t="shared" si="42"/>
        <v>2.7755810575016637</v>
      </c>
      <c r="Q107">
        <f t="shared" si="43"/>
        <v>6.1093430348198322E-2</v>
      </c>
      <c r="R107">
        <f t="shared" si="44"/>
        <v>3.8250509796752367E-2</v>
      </c>
      <c r="S107">
        <f t="shared" si="45"/>
        <v>226.10862609154603</v>
      </c>
      <c r="T107">
        <f t="shared" si="46"/>
        <v>34.032198743214288</v>
      </c>
      <c r="U107">
        <f t="shared" si="47"/>
        <v>32.727314285714293</v>
      </c>
      <c r="V107">
        <f t="shared" si="48"/>
        <v>4.9752141446247773</v>
      </c>
      <c r="W107">
        <f t="shared" si="49"/>
        <v>69.580647598042077</v>
      </c>
      <c r="X107">
        <f t="shared" si="50"/>
        <v>3.4935500001176569</v>
      </c>
      <c r="Y107">
        <f t="shared" si="51"/>
        <v>5.0208644511321872</v>
      </c>
      <c r="Z107">
        <f t="shared" si="52"/>
        <v>1.4816641445071204</v>
      </c>
      <c r="AA107">
        <f t="shared" si="53"/>
        <v>-41.047983775211321</v>
      </c>
      <c r="AB107">
        <f t="shared" si="54"/>
        <v>24.29038089171506</v>
      </c>
      <c r="AC107">
        <f t="shared" si="55"/>
        <v>2.0005076420017742</v>
      </c>
      <c r="AD107">
        <f t="shared" si="56"/>
        <v>211.35153085005152</v>
      </c>
      <c r="AE107">
        <f t="shared" si="57"/>
        <v>17.548272477506924</v>
      </c>
      <c r="AF107">
        <f t="shared" si="58"/>
        <v>0.91030116278701723</v>
      </c>
      <c r="AG107">
        <f t="shared" si="59"/>
        <v>6.5583555320290348</v>
      </c>
      <c r="AH107">
        <v>621.01843250992408</v>
      </c>
      <c r="AI107">
        <v>608.09536969696967</v>
      </c>
      <c r="AJ107">
        <v>1.7669991220213981</v>
      </c>
      <c r="AK107">
        <v>61.475398606937702</v>
      </c>
      <c r="AL107">
        <f t="shared" si="60"/>
        <v>0.9307932828846105</v>
      </c>
      <c r="AM107">
        <v>33.596578965725378</v>
      </c>
      <c r="AN107">
        <v>34.425947272727257</v>
      </c>
      <c r="AO107">
        <v>3.6158621571818059E-5</v>
      </c>
      <c r="AP107">
        <v>100.62965961316399</v>
      </c>
      <c r="AQ107">
        <v>350</v>
      </c>
      <c r="AR107">
        <v>54</v>
      </c>
      <c r="AS107">
        <f t="shared" si="61"/>
        <v>1</v>
      </c>
      <c r="AT107">
        <f t="shared" si="62"/>
        <v>0</v>
      </c>
      <c r="AU107">
        <f t="shared" si="63"/>
        <v>47574.603642254093</v>
      </c>
      <c r="AV107">
        <f t="shared" si="64"/>
        <v>1199.967142857143</v>
      </c>
      <c r="AW107">
        <f t="shared" si="65"/>
        <v>1025.8966850215265</v>
      </c>
      <c r="AX107">
        <f t="shared" si="66"/>
        <v>0.85493731318246624</v>
      </c>
      <c r="AY107">
        <f t="shared" si="67"/>
        <v>0.18842901444215995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1675362032</v>
      </c>
      <c r="BF107">
        <v>584.58985714285711</v>
      </c>
      <c r="BG107">
        <v>601.27899999999988</v>
      </c>
      <c r="BH107">
        <v>34.424399999999999</v>
      </c>
      <c r="BI107">
        <v>33.61307142857143</v>
      </c>
      <c r="BJ107">
        <v>590.26457142857146</v>
      </c>
      <c r="BK107">
        <v>34.145528571428571</v>
      </c>
      <c r="BL107">
        <v>650.01871428571428</v>
      </c>
      <c r="BM107">
        <v>101.3847142857143</v>
      </c>
      <c r="BN107">
        <v>9.9988428571428575E-2</v>
      </c>
      <c r="BO107">
        <v>32.889642857142853</v>
      </c>
      <c r="BP107">
        <v>32.727314285714293</v>
      </c>
      <c r="BQ107">
        <v>999.89999999999986</v>
      </c>
      <c r="BR107">
        <v>0</v>
      </c>
      <c r="BS107">
        <v>0</v>
      </c>
      <c r="BT107">
        <v>9022.1414285714291</v>
      </c>
      <c r="BU107">
        <v>0</v>
      </c>
      <c r="BV107">
        <v>208.4255714285714</v>
      </c>
      <c r="BW107">
        <v>-16.6892</v>
      </c>
      <c r="BX107">
        <v>605.43142857142868</v>
      </c>
      <c r="BY107">
        <v>622.19271428571426</v>
      </c>
      <c r="BZ107">
        <v>0.81133042857142856</v>
      </c>
      <c r="CA107">
        <v>601.27899999999988</v>
      </c>
      <c r="CB107">
        <v>33.61307142857143</v>
      </c>
      <c r="CC107">
        <v>3.490102857142857</v>
      </c>
      <c r="CD107">
        <v>3.4078471428571429</v>
      </c>
      <c r="CE107">
        <v>26.57168571428571</v>
      </c>
      <c r="CF107">
        <v>26.167485714285711</v>
      </c>
      <c r="CG107">
        <v>1199.967142857143</v>
      </c>
      <c r="CH107">
        <v>0.50000714285714287</v>
      </c>
      <c r="CI107">
        <v>0.49999285714285718</v>
      </c>
      <c r="CJ107">
        <v>0</v>
      </c>
      <c r="CK107">
        <v>1041.5871428571429</v>
      </c>
      <c r="CL107">
        <v>4.9990899999999998</v>
      </c>
      <c r="CM107">
        <v>11396.014285714289</v>
      </c>
      <c r="CN107">
        <v>9557.6057142857153</v>
      </c>
      <c r="CO107">
        <v>42.125</v>
      </c>
      <c r="CP107">
        <v>44.303142857142859</v>
      </c>
      <c r="CQ107">
        <v>42.875</v>
      </c>
      <c r="CR107">
        <v>43.5</v>
      </c>
      <c r="CS107">
        <v>43.561999999999998</v>
      </c>
      <c r="CT107">
        <v>597.49142857142851</v>
      </c>
      <c r="CU107">
        <v>597.47571428571428</v>
      </c>
      <c r="CV107">
        <v>0</v>
      </c>
      <c r="CW107">
        <v>1675362052.3</v>
      </c>
      <c r="CX107">
        <v>0</v>
      </c>
      <c r="CY107">
        <v>1675353449.5</v>
      </c>
      <c r="CZ107" t="s">
        <v>356</v>
      </c>
      <c r="DA107">
        <v>1675353449.5</v>
      </c>
      <c r="DB107">
        <v>1675353444</v>
      </c>
      <c r="DC107">
        <v>1</v>
      </c>
      <c r="DD107">
        <v>8.2000000000000003E-2</v>
      </c>
      <c r="DE107">
        <v>2.5000000000000001E-2</v>
      </c>
      <c r="DF107">
        <v>-5.3170000000000002</v>
      </c>
      <c r="DG107">
        <v>0.30099999999999999</v>
      </c>
      <c r="DH107">
        <v>415</v>
      </c>
      <c r="DI107">
        <v>32</v>
      </c>
      <c r="DJ107">
        <v>0.41</v>
      </c>
      <c r="DK107">
        <v>0.21</v>
      </c>
      <c r="DL107">
        <v>-16.603875609756091</v>
      </c>
      <c r="DM107">
        <v>-0.82261881533102732</v>
      </c>
      <c r="DN107">
        <v>9.9071296772276038E-2</v>
      </c>
      <c r="DO107">
        <v>0</v>
      </c>
      <c r="DP107">
        <v>0.84727229268292681</v>
      </c>
      <c r="DQ107">
        <v>-0.20924485714285801</v>
      </c>
      <c r="DR107">
        <v>2.133755003451222E-2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357</v>
      </c>
      <c r="EA107">
        <v>3.2976200000000002</v>
      </c>
      <c r="EB107">
        <v>2.6253199999999999</v>
      </c>
      <c r="EC107">
        <v>0.131995</v>
      </c>
      <c r="ED107">
        <v>0.13269700000000001</v>
      </c>
      <c r="EE107">
        <v>0.14085</v>
      </c>
      <c r="EF107">
        <v>0.13749800000000001</v>
      </c>
      <c r="EG107">
        <v>26211.8</v>
      </c>
      <c r="EH107">
        <v>26635.8</v>
      </c>
      <c r="EI107">
        <v>28091.8</v>
      </c>
      <c r="EJ107">
        <v>29554.2</v>
      </c>
      <c r="EK107">
        <v>33217.699999999997</v>
      </c>
      <c r="EL107">
        <v>35395.1</v>
      </c>
      <c r="EM107">
        <v>39655.599999999999</v>
      </c>
      <c r="EN107">
        <v>42246.8</v>
      </c>
      <c r="EO107">
        <v>1.5549999999999999</v>
      </c>
      <c r="EP107">
        <v>2.2110500000000002</v>
      </c>
      <c r="EQ107">
        <v>0.13139799999999999</v>
      </c>
      <c r="ER107">
        <v>0</v>
      </c>
      <c r="ES107">
        <v>30.604500000000002</v>
      </c>
      <c r="ET107">
        <v>999.9</v>
      </c>
      <c r="EU107">
        <v>74</v>
      </c>
      <c r="EV107">
        <v>33.4</v>
      </c>
      <c r="EW107">
        <v>37.712400000000002</v>
      </c>
      <c r="EX107">
        <v>56.590800000000002</v>
      </c>
      <c r="EY107">
        <v>-3.8742000000000001</v>
      </c>
      <c r="EZ107">
        <v>2</v>
      </c>
      <c r="FA107">
        <v>0.37279200000000001</v>
      </c>
      <c r="FB107">
        <v>8.7429199999999999E-2</v>
      </c>
      <c r="FC107">
        <v>20.274000000000001</v>
      </c>
      <c r="FD107">
        <v>5.2174399999999999</v>
      </c>
      <c r="FE107">
        <v>12.0052</v>
      </c>
      <c r="FF107">
        <v>4.9870999999999999</v>
      </c>
      <c r="FG107">
        <v>3.2845499999999999</v>
      </c>
      <c r="FH107">
        <v>9999</v>
      </c>
      <c r="FI107">
        <v>9999</v>
      </c>
      <c r="FJ107">
        <v>9999</v>
      </c>
      <c r="FK107">
        <v>999.9</v>
      </c>
      <c r="FL107">
        <v>1.86581</v>
      </c>
      <c r="FM107">
        <v>1.8621799999999999</v>
      </c>
      <c r="FN107">
        <v>1.8642099999999999</v>
      </c>
      <c r="FO107">
        <v>1.86033</v>
      </c>
      <c r="FP107">
        <v>1.86097</v>
      </c>
      <c r="FQ107">
        <v>1.86019</v>
      </c>
      <c r="FR107">
        <v>1.86188</v>
      </c>
      <c r="FS107">
        <v>1.8584799999999999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-5.6820000000000004</v>
      </c>
      <c r="GH107">
        <v>0.27889999999999998</v>
      </c>
      <c r="GI107">
        <v>-3.8812981962806838</v>
      </c>
      <c r="GJ107">
        <v>-3.9744887815693084E-3</v>
      </c>
      <c r="GK107">
        <v>1.847162108954052E-6</v>
      </c>
      <c r="GL107">
        <v>-4.4217609294687878E-10</v>
      </c>
      <c r="GM107">
        <v>-3.5710143375135749E-2</v>
      </c>
      <c r="GN107">
        <v>-2.5986294017825021E-3</v>
      </c>
      <c r="GO107">
        <v>9.7579789506272807E-4</v>
      </c>
      <c r="GP107">
        <v>-1.8446741173202889E-5</v>
      </c>
      <c r="GQ107">
        <v>6</v>
      </c>
      <c r="GR107">
        <v>2080</v>
      </c>
      <c r="GS107">
        <v>4</v>
      </c>
      <c r="GT107">
        <v>32</v>
      </c>
      <c r="GU107">
        <v>143.1</v>
      </c>
      <c r="GV107">
        <v>143.19999999999999</v>
      </c>
      <c r="GW107">
        <v>1.85303</v>
      </c>
      <c r="GX107">
        <v>2.52441</v>
      </c>
      <c r="GY107">
        <v>2.04834</v>
      </c>
      <c r="GZ107">
        <v>2.6122999999999998</v>
      </c>
      <c r="HA107">
        <v>2.1972700000000001</v>
      </c>
      <c r="HB107">
        <v>2.3559600000000001</v>
      </c>
      <c r="HC107">
        <v>38.501399999999997</v>
      </c>
      <c r="HD107">
        <v>14.175800000000001</v>
      </c>
      <c r="HE107">
        <v>18</v>
      </c>
      <c r="HF107">
        <v>288.024</v>
      </c>
      <c r="HG107">
        <v>760.649</v>
      </c>
      <c r="HH107">
        <v>31.002099999999999</v>
      </c>
      <c r="HI107">
        <v>32.236400000000003</v>
      </c>
      <c r="HJ107">
        <v>30.000599999999999</v>
      </c>
      <c r="HK107">
        <v>32.107999999999997</v>
      </c>
      <c r="HL107">
        <v>32.073799999999999</v>
      </c>
      <c r="HM107">
        <v>37.141300000000001</v>
      </c>
      <c r="HN107">
        <v>14.6029</v>
      </c>
      <c r="HO107">
        <v>100</v>
      </c>
      <c r="HP107">
        <v>31</v>
      </c>
      <c r="HQ107">
        <v>618.76700000000005</v>
      </c>
      <c r="HR107">
        <v>33.72</v>
      </c>
      <c r="HS107">
        <v>98.991799999999998</v>
      </c>
      <c r="HT107">
        <v>97.963300000000004</v>
      </c>
    </row>
    <row r="108" spans="1:228" x14ac:dyDescent="0.2">
      <c r="A108">
        <v>93</v>
      </c>
      <c r="B108">
        <v>1675362038</v>
      </c>
      <c r="C108">
        <v>367.5</v>
      </c>
      <c r="D108" t="s">
        <v>545</v>
      </c>
      <c r="E108" t="s">
        <v>546</v>
      </c>
      <c r="F108">
        <v>4</v>
      </c>
      <c r="G108">
        <v>1675362035.6875</v>
      </c>
      <c r="H108">
        <f t="shared" si="34"/>
        <v>8.9917342687820126E-4</v>
      </c>
      <c r="I108">
        <f t="shared" si="35"/>
        <v>0.89917342687820123</v>
      </c>
      <c r="J108">
        <f t="shared" si="36"/>
        <v>6.8408862873291891</v>
      </c>
      <c r="K108">
        <f t="shared" si="37"/>
        <v>590.81674999999996</v>
      </c>
      <c r="L108">
        <f t="shared" si="38"/>
        <v>393.33514873194042</v>
      </c>
      <c r="M108">
        <f t="shared" si="39"/>
        <v>39.917857356001022</v>
      </c>
      <c r="N108">
        <f t="shared" si="40"/>
        <v>59.95939805041121</v>
      </c>
      <c r="O108">
        <f t="shared" si="41"/>
        <v>5.9615109251776946E-2</v>
      </c>
      <c r="P108">
        <f t="shared" si="42"/>
        <v>2.762501418607938</v>
      </c>
      <c r="Q108">
        <f t="shared" si="43"/>
        <v>5.890951666233734E-2</v>
      </c>
      <c r="R108">
        <f t="shared" si="44"/>
        <v>3.6881146690311624E-2</v>
      </c>
      <c r="S108">
        <f t="shared" si="45"/>
        <v>226.11317469820011</v>
      </c>
      <c r="T108">
        <f t="shared" si="46"/>
        <v>34.05242116719441</v>
      </c>
      <c r="U108">
        <f t="shared" si="47"/>
        <v>32.739575000000002</v>
      </c>
      <c r="V108">
        <f t="shared" si="48"/>
        <v>4.9786494676159938</v>
      </c>
      <c r="W108">
        <f t="shared" si="49"/>
        <v>69.569408132257792</v>
      </c>
      <c r="X108">
        <f t="shared" si="50"/>
        <v>3.4942738592605402</v>
      </c>
      <c r="Y108">
        <f t="shared" si="51"/>
        <v>5.0227160947202636</v>
      </c>
      <c r="Z108">
        <f t="shared" si="52"/>
        <v>1.4843756083554536</v>
      </c>
      <c r="AA108">
        <f t="shared" si="53"/>
        <v>-39.653548125328676</v>
      </c>
      <c r="AB108">
        <f t="shared" si="54"/>
        <v>23.326470816178354</v>
      </c>
      <c r="AC108">
        <f t="shared" si="55"/>
        <v>1.9303960296612748</v>
      </c>
      <c r="AD108">
        <f t="shared" si="56"/>
        <v>211.71649341871105</v>
      </c>
      <c r="AE108">
        <f t="shared" si="57"/>
        <v>17.570235840845459</v>
      </c>
      <c r="AF108">
        <f t="shared" si="58"/>
        <v>0.88873307950291291</v>
      </c>
      <c r="AG108">
        <f t="shared" si="59"/>
        <v>6.8408862873291891</v>
      </c>
      <c r="AH108">
        <v>628.04073605869814</v>
      </c>
      <c r="AI108">
        <v>615.0031878787878</v>
      </c>
      <c r="AJ108">
        <v>1.7258012862804211</v>
      </c>
      <c r="AK108">
        <v>61.475398606937702</v>
      </c>
      <c r="AL108">
        <f t="shared" si="60"/>
        <v>0.89917342687820123</v>
      </c>
      <c r="AM108">
        <v>33.635014867856349</v>
      </c>
      <c r="AN108">
        <v>34.436110909090907</v>
      </c>
      <c r="AO108">
        <v>4.7404913002740172E-5</v>
      </c>
      <c r="AP108">
        <v>100.62965961316399</v>
      </c>
      <c r="AQ108">
        <v>349</v>
      </c>
      <c r="AR108">
        <v>54</v>
      </c>
      <c r="AS108">
        <f t="shared" si="61"/>
        <v>1</v>
      </c>
      <c r="AT108">
        <f t="shared" si="62"/>
        <v>0</v>
      </c>
      <c r="AU108">
        <f t="shared" si="63"/>
        <v>47213.315729719849</v>
      </c>
      <c r="AV108">
        <f t="shared" si="64"/>
        <v>1199.9925000000001</v>
      </c>
      <c r="AW108">
        <f t="shared" si="65"/>
        <v>1025.9182449213474</v>
      </c>
      <c r="AX108">
        <f t="shared" si="66"/>
        <v>0.85493721412537771</v>
      </c>
      <c r="AY108">
        <f t="shared" si="67"/>
        <v>0.1884288232619788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1675362035.6875</v>
      </c>
      <c r="BF108">
        <v>590.81674999999996</v>
      </c>
      <c r="BG108">
        <v>607.51937500000008</v>
      </c>
      <c r="BH108">
        <v>34.431224999999998</v>
      </c>
      <c r="BI108">
        <v>33.639137499999997</v>
      </c>
      <c r="BJ108">
        <v>596.50562500000001</v>
      </c>
      <c r="BK108">
        <v>34.152337500000002</v>
      </c>
      <c r="BL108">
        <v>650.02887499999997</v>
      </c>
      <c r="BM108">
        <v>101.385375</v>
      </c>
      <c r="BN108">
        <v>0.10023462499999999</v>
      </c>
      <c r="BO108">
        <v>32.8962</v>
      </c>
      <c r="BP108">
        <v>32.739575000000002</v>
      </c>
      <c r="BQ108">
        <v>999.9</v>
      </c>
      <c r="BR108">
        <v>0</v>
      </c>
      <c r="BS108">
        <v>0</v>
      </c>
      <c r="BT108">
        <v>8952.7350000000006</v>
      </c>
      <c r="BU108">
        <v>0</v>
      </c>
      <c r="BV108">
        <v>206.03637499999999</v>
      </c>
      <c r="BW108">
        <v>-16.702637500000002</v>
      </c>
      <c r="BX108">
        <v>611.88462500000003</v>
      </c>
      <c r="BY108">
        <v>628.66724999999997</v>
      </c>
      <c r="BZ108">
        <v>0.79209712499999996</v>
      </c>
      <c r="CA108">
        <v>607.51937500000008</v>
      </c>
      <c r="CB108">
        <v>33.639137499999997</v>
      </c>
      <c r="CC108">
        <v>3.490815</v>
      </c>
      <c r="CD108">
        <v>3.4105099999999999</v>
      </c>
      <c r="CE108">
        <v>26.5751375</v>
      </c>
      <c r="CF108">
        <v>26.180700000000002</v>
      </c>
      <c r="CG108">
        <v>1199.9925000000001</v>
      </c>
      <c r="CH108">
        <v>0.50001125000000002</v>
      </c>
      <c r="CI108">
        <v>0.49998874999999998</v>
      </c>
      <c r="CJ108">
        <v>0</v>
      </c>
      <c r="CK108">
        <v>1041.2987499999999</v>
      </c>
      <c r="CL108">
        <v>4.9990899999999998</v>
      </c>
      <c r="CM108">
        <v>11393.362499999999</v>
      </c>
      <c r="CN108">
        <v>9557.8187499999985</v>
      </c>
      <c r="CO108">
        <v>42.125</v>
      </c>
      <c r="CP108">
        <v>44.311999999999998</v>
      </c>
      <c r="CQ108">
        <v>42.875</v>
      </c>
      <c r="CR108">
        <v>43.5</v>
      </c>
      <c r="CS108">
        <v>43.577749999999988</v>
      </c>
      <c r="CT108">
        <v>597.50874999999996</v>
      </c>
      <c r="CU108">
        <v>597.48500000000001</v>
      </c>
      <c r="CV108">
        <v>0</v>
      </c>
      <c r="CW108">
        <v>1675362056.5</v>
      </c>
      <c r="CX108">
        <v>0</v>
      </c>
      <c r="CY108">
        <v>1675353449.5</v>
      </c>
      <c r="CZ108" t="s">
        <v>356</v>
      </c>
      <c r="DA108">
        <v>1675353449.5</v>
      </c>
      <c r="DB108">
        <v>1675353444</v>
      </c>
      <c r="DC108">
        <v>1</v>
      </c>
      <c r="DD108">
        <v>8.2000000000000003E-2</v>
      </c>
      <c r="DE108">
        <v>2.5000000000000001E-2</v>
      </c>
      <c r="DF108">
        <v>-5.3170000000000002</v>
      </c>
      <c r="DG108">
        <v>0.30099999999999999</v>
      </c>
      <c r="DH108">
        <v>415</v>
      </c>
      <c r="DI108">
        <v>32</v>
      </c>
      <c r="DJ108">
        <v>0.41</v>
      </c>
      <c r="DK108">
        <v>0.21</v>
      </c>
      <c r="DL108">
        <v>-16.656665853658531</v>
      </c>
      <c r="DM108">
        <v>-0.34665783972124897</v>
      </c>
      <c r="DN108">
        <v>4.9658549283624752E-2</v>
      </c>
      <c r="DO108">
        <v>0</v>
      </c>
      <c r="DP108">
        <v>0.83026358536585365</v>
      </c>
      <c r="DQ108">
        <v>-0.22589688501742181</v>
      </c>
      <c r="DR108">
        <v>2.3212561859828649E-2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357</v>
      </c>
      <c r="EA108">
        <v>3.2976700000000001</v>
      </c>
      <c r="EB108">
        <v>2.6250300000000002</v>
      </c>
      <c r="EC108">
        <v>0.133049</v>
      </c>
      <c r="ED108">
        <v>0.133738</v>
      </c>
      <c r="EE108">
        <v>0.140874</v>
      </c>
      <c r="EF108">
        <v>0.13753499999999999</v>
      </c>
      <c r="EG108">
        <v>26179.200000000001</v>
      </c>
      <c r="EH108">
        <v>26603.5</v>
      </c>
      <c r="EI108">
        <v>28091.1</v>
      </c>
      <c r="EJ108">
        <v>29553.9</v>
      </c>
      <c r="EK108">
        <v>33216</v>
      </c>
      <c r="EL108">
        <v>35392.9</v>
      </c>
      <c r="EM108">
        <v>39654.6</v>
      </c>
      <c r="EN108">
        <v>42245.9</v>
      </c>
      <c r="EO108">
        <v>1.5567299999999999</v>
      </c>
      <c r="EP108">
        <v>2.2109700000000001</v>
      </c>
      <c r="EQ108">
        <v>0.131331</v>
      </c>
      <c r="ER108">
        <v>0</v>
      </c>
      <c r="ES108">
        <v>30.6143</v>
      </c>
      <c r="ET108">
        <v>999.9</v>
      </c>
      <c r="EU108">
        <v>74</v>
      </c>
      <c r="EV108">
        <v>33.4</v>
      </c>
      <c r="EW108">
        <v>37.713000000000001</v>
      </c>
      <c r="EX108">
        <v>57.520800000000001</v>
      </c>
      <c r="EY108">
        <v>-3.8822100000000002</v>
      </c>
      <c r="EZ108">
        <v>2</v>
      </c>
      <c r="FA108">
        <v>0.37326999999999999</v>
      </c>
      <c r="FB108">
        <v>9.3600199999999995E-2</v>
      </c>
      <c r="FC108">
        <v>20.274000000000001</v>
      </c>
      <c r="FD108">
        <v>5.2175900000000004</v>
      </c>
      <c r="FE108">
        <v>12.0052</v>
      </c>
      <c r="FF108">
        <v>4.9871499999999997</v>
      </c>
      <c r="FG108">
        <v>3.2845499999999999</v>
      </c>
      <c r="FH108">
        <v>9999</v>
      </c>
      <c r="FI108">
        <v>9999</v>
      </c>
      <c r="FJ108">
        <v>9999</v>
      </c>
      <c r="FK108">
        <v>999.9</v>
      </c>
      <c r="FL108">
        <v>1.86582</v>
      </c>
      <c r="FM108">
        <v>1.8621799999999999</v>
      </c>
      <c r="FN108">
        <v>1.8642000000000001</v>
      </c>
      <c r="FO108">
        <v>1.8603400000000001</v>
      </c>
      <c r="FP108">
        <v>1.8609599999999999</v>
      </c>
      <c r="FQ108">
        <v>1.8602000000000001</v>
      </c>
      <c r="FR108">
        <v>1.86188</v>
      </c>
      <c r="FS108">
        <v>1.85849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-5.6970000000000001</v>
      </c>
      <c r="GH108">
        <v>0.27889999999999998</v>
      </c>
      <c r="GI108">
        <v>-3.8812981962806838</v>
      </c>
      <c r="GJ108">
        <v>-3.9744887815693084E-3</v>
      </c>
      <c r="GK108">
        <v>1.847162108954052E-6</v>
      </c>
      <c r="GL108">
        <v>-4.4217609294687878E-10</v>
      </c>
      <c r="GM108">
        <v>-3.5710143375135749E-2</v>
      </c>
      <c r="GN108">
        <v>-2.5986294017825021E-3</v>
      </c>
      <c r="GO108">
        <v>9.7579789506272807E-4</v>
      </c>
      <c r="GP108">
        <v>-1.8446741173202889E-5</v>
      </c>
      <c r="GQ108">
        <v>6</v>
      </c>
      <c r="GR108">
        <v>2080</v>
      </c>
      <c r="GS108">
        <v>4</v>
      </c>
      <c r="GT108">
        <v>32</v>
      </c>
      <c r="GU108">
        <v>143.1</v>
      </c>
      <c r="GV108">
        <v>143.19999999999999</v>
      </c>
      <c r="GW108">
        <v>1.8689</v>
      </c>
      <c r="GX108">
        <v>2.5280800000000001</v>
      </c>
      <c r="GY108">
        <v>2.04834</v>
      </c>
      <c r="GZ108">
        <v>2.6122999999999998</v>
      </c>
      <c r="HA108">
        <v>2.1972700000000001</v>
      </c>
      <c r="HB108">
        <v>2.3645</v>
      </c>
      <c r="HC108">
        <v>38.501399999999997</v>
      </c>
      <c r="HD108">
        <v>14.175800000000001</v>
      </c>
      <c r="HE108">
        <v>18</v>
      </c>
      <c r="HF108">
        <v>288.78300000000002</v>
      </c>
      <c r="HG108">
        <v>760.64800000000002</v>
      </c>
      <c r="HH108">
        <v>31.001899999999999</v>
      </c>
      <c r="HI108">
        <v>32.242800000000003</v>
      </c>
      <c r="HJ108">
        <v>30.000699999999998</v>
      </c>
      <c r="HK108">
        <v>32.113700000000001</v>
      </c>
      <c r="HL108">
        <v>32.0794</v>
      </c>
      <c r="HM108">
        <v>37.4754</v>
      </c>
      <c r="HN108">
        <v>14.6029</v>
      </c>
      <c r="HO108">
        <v>100</v>
      </c>
      <c r="HP108">
        <v>31</v>
      </c>
      <c r="HQ108">
        <v>625.57000000000005</v>
      </c>
      <c r="HR108">
        <v>33.741900000000001</v>
      </c>
      <c r="HS108">
        <v>98.989400000000003</v>
      </c>
      <c r="HT108">
        <v>97.961699999999993</v>
      </c>
    </row>
    <row r="109" spans="1:228" x14ac:dyDescent="0.2">
      <c r="A109">
        <v>94</v>
      </c>
      <c r="B109">
        <v>1675362042</v>
      </c>
      <c r="C109">
        <v>371.5</v>
      </c>
      <c r="D109" t="s">
        <v>547</v>
      </c>
      <c r="E109" t="s">
        <v>548</v>
      </c>
      <c r="F109">
        <v>4</v>
      </c>
      <c r="G109">
        <v>1675362040</v>
      </c>
      <c r="H109">
        <f t="shared" si="34"/>
        <v>9.0189403782043687E-4</v>
      </c>
      <c r="I109">
        <f t="shared" si="35"/>
        <v>0.90189403782043687</v>
      </c>
      <c r="J109">
        <f t="shared" si="36"/>
        <v>6.9222144220897066</v>
      </c>
      <c r="K109">
        <f t="shared" si="37"/>
        <v>598.02085714285715</v>
      </c>
      <c r="L109">
        <f t="shared" si="38"/>
        <v>398.57289509993007</v>
      </c>
      <c r="M109">
        <f t="shared" si="39"/>
        <v>40.44929766588929</v>
      </c>
      <c r="N109">
        <f t="shared" si="40"/>
        <v>60.690337848781439</v>
      </c>
      <c r="O109">
        <f t="shared" si="41"/>
        <v>5.9742699062353605E-2</v>
      </c>
      <c r="P109">
        <f t="shared" si="42"/>
        <v>2.7688816017488582</v>
      </c>
      <c r="Q109">
        <f t="shared" si="43"/>
        <v>5.903571428614026E-2</v>
      </c>
      <c r="R109">
        <f t="shared" si="44"/>
        <v>3.6960144030659739E-2</v>
      </c>
      <c r="S109">
        <f t="shared" si="45"/>
        <v>226.12352057731056</v>
      </c>
      <c r="T109">
        <f t="shared" si="46"/>
        <v>34.054976989491145</v>
      </c>
      <c r="U109">
        <f t="shared" si="47"/>
        <v>32.748757142857137</v>
      </c>
      <c r="V109">
        <f t="shared" si="48"/>
        <v>4.98122355893116</v>
      </c>
      <c r="W109">
        <f t="shared" si="49"/>
        <v>69.572979059334244</v>
      </c>
      <c r="X109">
        <f t="shared" si="50"/>
        <v>3.4955733983831574</v>
      </c>
      <c r="Y109">
        <f t="shared" si="51"/>
        <v>5.0243261761179019</v>
      </c>
      <c r="Z109">
        <f t="shared" si="52"/>
        <v>1.4856501605480026</v>
      </c>
      <c r="AA109">
        <f t="shared" si="53"/>
        <v>-39.773527067881268</v>
      </c>
      <c r="AB109">
        <f t="shared" si="54"/>
        <v>22.860544706751277</v>
      </c>
      <c r="AC109">
        <f t="shared" si="55"/>
        <v>1.8876165513425878</v>
      </c>
      <c r="AD109">
        <f t="shared" si="56"/>
        <v>211.09815476752314</v>
      </c>
      <c r="AE109">
        <f t="shared" si="57"/>
        <v>17.659380702096119</v>
      </c>
      <c r="AF109">
        <f t="shared" si="58"/>
        <v>0.8926139794482808</v>
      </c>
      <c r="AG109">
        <f t="shared" si="59"/>
        <v>6.9222144220897066</v>
      </c>
      <c r="AH109">
        <v>635.06292886287099</v>
      </c>
      <c r="AI109">
        <v>621.94149696969669</v>
      </c>
      <c r="AJ109">
        <v>1.727305001699027</v>
      </c>
      <c r="AK109">
        <v>61.475398606937702</v>
      </c>
      <c r="AL109">
        <f t="shared" si="60"/>
        <v>0.90189403782043687</v>
      </c>
      <c r="AM109">
        <v>33.646022884391357</v>
      </c>
      <c r="AN109">
        <v>34.449396363636367</v>
      </c>
      <c r="AO109">
        <v>7.5336893644758316E-5</v>
      </c>
      <c r="AP109">
        <v>100.62965961316399</v>
      </c>
      <c r="AQ109">
        <v>349</v>
      </c>
      <c r="AR109">
        <v>54</v>
      </c>
      <c r="AS109">
        <f t="shared" si="61"/>
        <v>1</v>
      </c>
      <c r="AT109">
        <f t="shared" si="62"/>
        <v>0</v>
      </c>
      <c r="AU109">
        <f t="shared" si="63"/>
        <v>47388.06174778859</v>
      </c>
      <c r="AV109">
        <f t="shared" si="64"/>
        <v>1200.037142857143</v>
      </c>
      <c r="AW109">
        <f t="shared" si="65"/>
        <v>1025.9574137706272</v>
      </c>
      <c r="AX109">
        <f t="shared" si="66"/>
        <v>0.85493804910733595</v>
      </c>
      <c r="AY109">
        <f t="shared" si="67"/>
        <v>0.18843043477715854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1675362040</v>
      </c>
      <c r="BF109">
        <v>598.02085714285715</v>
      </c>
      <c r="BG109">
        <v>614.8145714285713</v>
      </c>
      <c r="BH109">
        <v>34.444128571428571</v>
      </c>
      <c r="BI109">
        <v>33.648557142857143</v>
      </c>
      <c r="BJ109">
        <v>603.72585714285719</v>
      </c>
      <c r="BK109">
        <v>34.165285714285709</v>
      </c>
      <c r="BL109">
        <v>649.99971428571439</v>
      </c>
      <c r="BM109">
        <v>101.3854285714286</v>
      </c>
      <c r="BN109">
        <v>9.9891085714285704E-2</v>
      </c>
      <c r="BO109">
        <v>32.901899999999998</v>
      </c>
      <c r="BP109">
        <v>32.748757142857137</v>
      </c>
      <c r="BQ109">
        <v>999.89999999999986</v>
      </c>
      <c r="BR109">
        <v>0</v>
      </c>
      <c r="BS109">
        <v>0</v>
      </c>
      <c r="BT109">
        <v>8986.5185714285708</v>
      </c>
      <c r="BU109">
        <v>0</v>
      </c>
      <c r="BV109">
        <v>205.41542857142849</v>
      </c>
      <c r="BW109">
        <v>-16.793500000000002</v>
      </c>
      <c r="BX109">
        <v>619.35414285714285</v>
      </c>
      <c r="BY109">
        <v>636.22242857142851</v>
      </c>
      <c r="BZ109">
        <v>0.79559800000000003</v>
      </c>
      <c r="CA109">
        <v>614.8145714285713</v>
      </c>
      <c r="CB109">
        <v>33.648557142857143</v>
      </c>
      <c r="CC109">
        <v>3.4921257142857138</v>
      </c>
      <c r="CD109">
        <v>3.4114628571428569</v>
      </c>
      <c r="CE109">
        <v>26.581499999999998</v>
      </c>
      <c r="CF109">
        <v>26.18544285714286</v>
      </c>
      <c r="CG109">
        <v>1200.037142857143</v>
      </c>
      <c r="CH109">
        <v>0.49998342857142852</v>
      </c>
      <c r="CI109">
        <v>0.50001657142857148</v>
      </c>
      <c r="CJ109">
        <v>0</v>
      </c>
      <c r="CK109">
        <v>1041.0914285714291</v>
      </c>
      <c r="CL109">
        <v>4.9990899999999998</v>
      </c>
      <c r="CM109">
        <v>11390.12857142857</v>
      </c>
      <c r="CN109">
        <v>9558.0771428571425</v>
      </c>
      <c r="CO109">
        <v>42.151571428571422</v>
      </c>
      <c r="CP109">
        <v>44.311999999999998</v>
      </c>
      <c r="CQ109">
        <v>42.875</v>
      </c>
      <c r="CR109">
        <v>43.517714285714291</v>
      </c>
      <c r="CS109">
        <v>43.598000000000013</v>
      </c>
      <c r="CT109">
        <v>597.49857142857138</v>
      </c>
      <c r="CU109">
        <v>597.5414285714287</v>
      </c>
      <c r="CV109">
        <v>0</v>
      </c>
      <c r="CW109">
        <v>1675362060.0999999</v>
      </c>
      <c r="CX109">
        <v>0</v>
      </c>
      <c r="CY109">
        <v>1675353449.5</v>
      </c>
      <c r="CZ109" t="s">
        <v>356</v>
      </c>
      <c r="DA109">
        <v>1675353449.5</v>
      </c>
      <c r="DB109">
        <v>1675353444</v>
      </c>
      <c r="DC109">
        <v>1</v>
      </c>
      <c r="DD109">
        <v>8.2000000000000003E-2</v>
      </c>
      <c r="DE109">
        <v>2.5000000000000001E-2</v>
      </c>
      <c r="DF109">
        <v>-5.3170000000000002</v>
      </c>
      <c r="DG109">
        <v>0.30099999999999999</v>
      </c>
      <c r="DH109">
        <v>415</v>
      </c>
      <c r="DI109">
        <v>32</v>
      </c>
      <c r="DJ109">
        <v>0.41</v>
      </c>
      <c r="DK109">
        <v>0.21</v>
      </c>
      <c r="DL109">
        <v>-16.691400000000002</v>
      </c>
      <c r="DM109">
        <v>-0.42512822299652558</v>
      </c>
      <c r="DN109">
        <v>5.6056500243167162E-2</v>
      </c>
      <c r="DO109">
        <v>0</v>
      </c>
      <c r="DP109">
        <v>0.81769804878048769</v>
      </c>
      <c r="DQ109">
        <v>-0.20546960278745641</v>
      </c>
      <c r="DR109">
        <v>2.1631434148356731E-2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357</v>
      </c>
      <c r="EA109">
        <v>3.2974800000000002</v>
      </c>
      <c r="EB109">
        <v>2.6251799999999998</v>
      </c>
      <c r="EC109">
        <v>0.13408</v>
      </c>
      <c r="ED109">
        <v>0.134774</v>
      </c>
      <c r="EE109">
        <v>0.14091000000000001</v>
      </c>
      <c r="EF109">
        <v>0.13755000000000001</v>
      </c>
      <c r="EG109">
        <v>26147.8</v>
      </c>
      <c r="EH109">
        <v>26571.4</v>
      </c>
      <c r="EI109">
        <v>28090.9</v>
      </c>
      <c r="EJ109">
        <v>29553.8</v>
      </c>
      <c r="EK109">
        <v>33214.400000000001</v>
      </c>
      <c r="EL109">
        <v>35392</v>
      </c>
      <c r="EM109">
        <v>39654.400000000001</v>
      </c>
      <c r="EN109">
        <v>42245.5</v>
      </c>
      <c r="EO109">
        <v>1.5575699999999999</v>
      </c>
      <c r="EP109">
        <v>2.2111499999999999</v>
      </c>
      <c r="EQ109">
        <v>0.13114500000000001</v>
      </c>
      <c r="ER109">
        <v>0</v>
      </c>
      <c r="ES109">
        <v>30.623200000000001</v>
      </c>
      <c r="ET109">
        <v>999.9</v>
      </c>
      <c r="EU109">
        <v>74</v>
      </c>
      <c r="EV109">
        <v>33.4</v>
      </c>
      <c r="EW109">
        <v>37.711399999999998</v>
      </c>
      <c r="EX109">
        <v>57.190800000000003</v>
      </c>
      <c r="EY109">
        <v>-3.8341400000000001</v>
      </c>
      <c r="EZ109">
        <v>2</v>
      </c>
      <c r="FA109">
        <v>0.37376799999999999</v>
      </c>
      <c r="FB109">
        <v>9.9567000000000003E-2</v>
      </c>
      <c r="FC109">
        <v>20.273900000000001</v>
      </c>
      <c r="FD109">
        <v>5.2172900000000002</v>
      </c>
      <c r="FE109">
        <v>12.0047</v>
      </c>
      <c r="FF109">
        <v>4.9870999999999999</v>
      </c>
      <c r="FG109">
        <v>3.2844799999999998</v>
      </c>
      <c r="FH109">
        <v>9999</v>
      </c>
      <c r="FI109">
        <v>9999</v>
      </c>
      <c r="FJ109">
        <v>9999</v>
      </c>
      <c r="FK109">
        <v>999.9</v>
      </c>
      <c r="FL109">
        <v>1.8658300000000001</v>
      </c>
      <c r="FM109">
        <v>1.8621799999999999</v>
      </c>
      <c r="FN109">
        <v>1.8642000000000001</v>
      </c>
      <c r="FO109">
        <v>1.8603400000000001</v>
      </c>
      <c r="FP109">
        <v>1.8609800000000001</v>
      </c>
      <c r="FQ109">
        <v>1.8602000000000001</v>
      </c>
      <c r="FR109">
        <v>1.86188</v>
      </c>
      <c r="FS109">
        <v>1.8584700000000001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-5.7119999999999997</v>
      </c>
      <c r="GH109">
        <v>0.27889999999999998</v>
      </c>
      <c r="GI109">
        <v>-3.8812981962806838</v>
      </c>
      <c r="GJ109">
        <v>-3.9744887815693084E-3</v>
      </c>
      <c r="GK109">
        <v>1.847162108954052E-6</v>
      </c>
      <c r="GL109">
        <v>-4.4217609294687878E-10</v>
      </c>
      <c r="GM109">
        <v>-3.5710143375135749E-2</v>
      </c>
      <c r="GN109">
        <v>-2.5986294017825021E-3</v>
      </c>
      <c r="GO109">
        <v>9.7579789506272807E-4</v>
      </c>
      <c r="GP109">
        <v>-1.8446741173202889E-5</v>
      </c>
      <c r="GQ109">
        <v>6</v>
      </c>
      <c r="GR109">
        <v>2080</v>
      </c>
      <c r="GS109">
        <v>4</v>
      </c>
      <c r="GT109">
        <v>32</v>
      </c>
      <c r="GU109">
        <v>143.19999999999999</v>
      </c>
      <c r="GV109">
        <v>143.30000000000001</v>
      </c>
      <c r="GW109">
        <v>1.8859900000000001</v>
      </c>
      <c r="GX109">
        <v>2.5329600000000001</v>
      </c>
      <c r="GY109">
        <v>2.04834</v>
      </c>
      <c r="GZ109">
        <v>2.6122999999999998</v>
      </c>
      <c r="HA109">
        <v>2.1972700000000001</v>
      </c>
      <c r="HB109">
        <v>2.36938</v>
      </c>
      <c r="HC109">
        <v>38.5259</v>
      </c>
      <c r="HD109">
        <v>14.1671</v>
      </c>
      <c r="HE109">
        <v>18</v>
      </c>
      <c r="HF109">
        <v>289.166</v>
      </c>
      <c r="HG109">
        <v>760.89099999999996</v>
      </c>
      <c r="HH109">
        <v>31.001799999999999</v>
      </c>
      <c r="HI109">
        <v>32.249200000000002</v>
      </c>
      <c r="HJ109">
        <v>30.000599999999999</v>
      </c>
      <c r="HK109">
        <v>32.119300000000003</v>
      </c>
      <c r="HL109">
        <v>32.085000000000001</v>
      </c>
      <c r="HM109">
        <v>37.807099999999998</v>
      </c>
      <c r="HN109">
        <v>14.3264</v>
      </c>
      <c r="HO109">
        <v>100</v>
      </c>
      <c r="HP109">
        <v>31</v>
      </c>
      <c r="HQ109">
        <v>632.25099999999998</v>
      </c>
      <c r="HR109">
        <v>33.753999999999998</v>
      </c>
      <c r="HS109">
        <v>98.988699999999994</v>
      </c>
      <c r="HT109">
        <v>97.960999999999999</v>
      </c>
    </row>
    <row r="110" spans="1:228" x14ac:dyDescent="0.2">
      <c r="A110">
        <v>95</v>
      </c>
      <c r="B110">
        <v>1675362046</v>
      </c>
      <c r="C110">
        <v>375.5</v>
      </c>
      <c r="D110" t="s">
        <v>549</v>
      </c>
      <c r="E110" t="s">
        <v>550</v>
      </c>
      <c r="F110">
        <v>4</v>
      </c>
      <c r="G110">
        <v>1675362043.6875</v>
      </c>
      <c r="H110">
        <f t="shared" si="34"/>
        <v>9.0891495710454409E-4</v>
      </c>
      <c r="I110">
        <f t="shared" si="35"/>
        <v>0.90891495710454406</v>
      </c>
      <c r="J110">
        <f t="shared" si="36"/>
        <v>6.9092104384821473</v>
      </c>
      <c r="K110">
        <f t="shared" si="37"/>
        <v>604.13625000000002</v>
      </c>
      <c r="L110">
        <f t="shared" si="38"/>
        <v>406.29500450480708</v>
      </c>
      <c r="M110">
        <f t="shared" si="39"/>
        <v>41.233429940321791</v>
      </c>
      <c r="N110">
        <f t="shared" si="40"/>
        <v>61.311631850223748</v>
      </c>
      <c r="O110">
        <f t="shared" si="41"/>
        <v>6.0206539519816228E-2</v>
      </c>
      <c r="P110">
        <f t="shared" si="42"/>
        <v>2.7679924058654848</v>
      </c>
      <c r="Q110">
        <f t="shared" si="43"/>
        <v>5.9488377596739972E-2</v>
      </c>
      <c r="R110">
        <f t="shared" si="44"/>
        <v>3.724404615534959E-2</v>
      </c>
      <c r="S110">
        <f t="shared" si="45"/>
        <v>226.11614612356905</v>
      </c>
      <c r="T110">
        <f t="shared" si="46"/>
        <v>34.061537503726917</v>
      </c>
      <c r="U110">
        <f t="shared" si="47"/>
        <v>32.7539625</v>
      </c>
      <c r="V110">
        <f t="shared" si="48"/>
        <v>4.9826833257008003</v>
      </c>
      <c r="W110">
        <f t="shared" si="49"/>
        <v>69.566646691949643</v>
      </c>
      <c r="X110">
        <f t="shared" si="50"/>
        <v>3.4968646725907249</v>
      </c>
      <c r="Y110">
        <f t="shared" si="51"/>
        <v>5.0266396885210041</v>
      </c>
      <c r="Z110">
        <f t="shared" si="52"/>
        <v>1.4858186531100754</v>
      </c>
      <c r="AA110">
        <f t="shared" si="53"/>
        <v>-40.083149608310393</v>
      </c>
      <c r="AB110">
        <f t="shared" si="54"/>
        <v>23.298222528086693</v>
      </c>
      <c r="AC110">
        <f t="shared" si="55"/>
        <v>1.9245004270838337</v>
      </c>
      <c r="AD110">
        <f t="shared" si="56"/>
        <v>211.2557194704292</v>
      </c>
      <c r="AE110">
        <f t="shared" si="57"/>
        <v>17.745681807913499</v>
      </c>
      <c r="AF110">
        <f t="shared" si="58"/>
        <v>0.89034122033051455</v>
      </c>
      <c r="AG110">
        <f t="shared" si="59"/>
        <v>6.9092104384821473</v>
      </c>
      <c r="AH110">
        <v>642.0476240007323</v>
      </c>
      <c r="AI110">
        <v>628.868515151515</v>
      </c>
      <c r="AJ110">
        <v>1.746122925638586</v>
      </c>
      <c r="AK110">
        <v>61.475398606937702</v>
      </c>
      <c r="AL110">
        <f t="shared" si="60"/>
        <v>0.90891495710454406</v>
      </c>
      <c r="AM110">
        <v>33.652966471188471</v>
      </c>
      <c r="AN110">
        <v>34.462488484848471</v>
      </c>
      <c r="AO110">
        <v>8.32799893064937E-5</v>
      </c>
      <c r="AP110">
        <v>100.62965961316399</v>
      </c>
      <c r="AQ110">
        <v>348</v>
      </c>
      <c r="AR110">
        <v>54</v>
      </c>
      <c r="AS110">
        <f t="shared" si="61"/>
        <v>1</v>
      </c>
      <c r="AT110">
        <f t="shared" si="62"/>
        <v>0</v>
      </c>
      <c r="AU110">
        <f t="shared" si="63"/>
        <v>47362.311333352824</v>
      </c>
      <c r="AV110">
        <f t="shared" si="64"/>
        <v>1200.0025000000001</v>
      </c>
      <c r="AW110">
        <f t="shared" si="65"/>
        <v>1025.9273575769789</v>
      </c>
      <c r="AX110">
        <f t="shared" si="66"/>
        <v>0.85493768352730837</v>
      </c>
      <c r="AY110">
        <f t="shared" si="67"/>
        <v>0.18842972920770501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1675362043.6875</v>
      </c>
      <c r="BF110">
        <v>604.13625000000002</v>
      </c>
      <c r="BG110">
        <v>621.01237500000002</v>
      </c>
      <c r="BH110">
        <v>34.456474999999998</v>
      </c>
      <c r="BI110">
        <v>33.6629875</v>
      </c>
      <c r="BJ110">
        <v>609.85500000000002</v>
      </c>
      <c r="BK110">
        <v>34.177587499999987</v>
      </c>
      <c r="BL110">
        <v>650.03912500000001</v>
      </c>
      <c r="BM110">
        <v>101.386375</v>
      </c>
      <c r="BN110">
        <v>0.10005600000000001</v>
      </c>
      <c r="BO110">
        <v>32.910087500000003</v>
      </c>
      <c r="BP110">
        <v>32.7539625</v>
      </c>
      <c r="BQ110">
        <v>999.9</v>
      </c>
      <c r="BR110">
        <v>0</v>
      </c>
      <c r="BS110">
        <v>0</v>
      </c>
      <c r="BT110">
        <v>8981.7212499999987</v>
      </c>
      <c r="BU110">
        <v>0</v>
      </c>
      <c r="BV110">
        <v>206.10612499999999</v>
      </c>
      <c r="BW110">
        <v>-16.875987500000001</v>
      </c>
      <c r="BX110">
        <v>625.69562500000006</v>
      </c>
      <c r="BY110">
        <v>642.64574999999991</v>
      </c>
      <c r="BZ110">
        <v>0.79348700000000005</v>
      </c>
      <c r="CA110">
        <v>621.01237500000002</v>
      </c>
      <c r="CB110">
        <v>33.6629875</v>
      </c>
      <c r="CC110">
        <v>3.4934162500000001</v>
      </c>
      <c r="CD110">
        <v>3.4129687500000001</v>
      </c>
      <c r="CE110">
        <v>26.587775000000001</v>
      </c>
      <c r="CF110">
        <v>26.192900000000002</v>
      </c>
      <c r="CG110">
        <v>1200.0025000000001</v>
      </c>
      <c r="CH110">
        <v>0.49999399999999988</v>
      </c>
      <c r="CI110">
        <v>0.50000599999999995</v>
      </c>
      <c r="CJ110">
        <v>0</v>
      </c>
      <c r="CK110">
        <v>1040.72875</v>
      </c>
      <c r="CL110">
        <v>4.9990899999999998</v>
      </c>
      <c r="CM110">
        <v>11387.375</v>
      </c>
      <c r="CN110">
        <v>9557.8462499999987</v>
      </c>
      <c r="CO110">
        <v>42.179250000000003</v>
      </c>
      <c r="CP110">
        <v>44.359250000000003</v>
      </c>
      <c r="CQ110">
        <v>42.913749999999993</v>
      </c>
      <c r="CR110">
        <v>43.554250000000003</v>
      </c>
      <c r="CS110">
        <v>43.601374999999997</v>
      </c>
      <c r="CT110">
        <v>597.49624999999992</v>
      </c>
      <c r="CU110">
        <v>597.51</v>
      </c>
      <c r="CV110">
        <v>0</v>
      </c>
      <c r="CW110">
        <v>1675362064.3</v>
      </c>
      <c r="CX110">
        <v>0</v>
      </c>
      <c r="CY110">
        <v>1675353449.5</v>
      </c>
      <c r="CZ110" t="s">
        <v>356</v>
      </c>
      <c r="DA110">
        <v>1675353449.5</v>
      </c>
      <c r="DB110">
        <v>1675353444</v>
      </c>
      <c r="DC110">
        <v>1</v>
      </c>
      <c r="DD110">
        <v>8.2000000000000003E-2</v>
      </c>
      <c r="DE110">
        <v>2.5000000000000001E-2</v>
      </c>
      <c r="DF110">
        <v>-5.3170000000000002</v>
      </c>
      <c r="DG110">
        <v>0.30099999999999999</v>
      </c>
      <c r="DH110">
        <v>415</v>
      </c>
      <c r="DI110">
        <v>32</v>
      </c>
      <c r="DJ110">
        <v>0.41</v>
      </c>
      <c r="DK110">
        <v>0.21</v>
      </c>
      <c r="DL110">
        <v>-16.734424390243898</v>
      </c>
      <c r="DM110">
        <v>-0.83067386759581407</v>
      </c>
      <c r="DN110">
        <v>9.1630750990414012E-2</v>
      </c>
      <c r="DO110">
        <v>0</v>
      </c>
      <c r="DP110">
        <v>0.80844956097560972</v>
      </c>
      <c r="DQ110">
        <v>-0.1640945435540053</v>
      </c>
      <c r="DR110">
        <v>1.890310584372221E-2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357</v>
      </c>
      <c r="EA110">
        <v>3.29759</v>
      </c>
      <c r="EB110">
        <v>2.6250900000000001</v>
      </c>
      <c r="EC110">
        <v>0.13512099999999999</v>
      </c>
      <c r="ED110">
        <v>0.13578999999999999</v>
      </c>
      <c r="EE110">
        <v>0.14094599999999999</v>
      </c>
      <c r="EF110">
        <v>0.13764100000000001</v>
      </c>
      <c r="EG110">
        <v>26116.1</v>
      </c>
      <c r="EH110">
        <v>26539.7</v>
      </c>
      <c r="EI110">
        <v>28090.6</v>
      </c>
      <c r="EJ110">
        <v>29553.3</v>
      </c>
      <c r="EK110">
        <v>33212.6</v>
      </c>
      <c r="EL110">
        <v>35388.1</v>
      </c>
      <c r="EM110">
        <v>39653.699999999997</v>
      </c>
      <c r="EN110">
        <v>42245.2</v>
      </c>
      <c r="EO110">
        <v>1.55992</v>
      </c>
      <c r="EP110">
        <v>2.2109999999999999</v>
      </c>
      <c r="EQ110">
        <v>0.13081699999999999</v>
      </c>
      <c r="ER110">
        <v>0</v>
      </c>
      <c r="ES110">
        <v>30.6294</v>
      </c>
      <c r="ET110">
        <v>999.9</v>
      </c>
      <c r="EU110">
        <v>74</v>
      </c>
      <c r="EV110">
        <v>33.4</v>
      </c>
      <c r="EW110">
        <v>37.712400000000002</v>
      </c>
      <c r="EX110">
        <v>55.9908</v>
      </c>
      <c r="EY110">
        <v>-3.8381400000000001</v>
      </c>
      <c r="EZ110">
        <v>2</v>
      </c>
      <c r="FA110">
        <v>0.37425599999999998</v>
      </c>
      <c r="FB110">
        <v>0.10467600000000001</v>
      </c>
      <c r="FC110">
        <v>20.274000000000001</v>
      </c>
      <c r="FD110">
        <v>5.2171399999999997</v>
      </c>
      <c r="FE110">
        <v>12.0047</v>
      </c>
      <c r="FF110">
        <v>4.98705</v>
      </c>
      <c r="FG110">
        <v>3.2844799999999998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1.8621799999999999</v>
      </c>
      <c r="FN110">
        <v>1.8642399999999999</v>
      </c>
      <c r="FO110">
        <v>1.8603400000000001</v>
      </c>
      <c r="FP110">
        <v>1.86097</v>
      </c>
      <c r="FQ110">
        <v>1.86019</v>
      </c>
      <c r="FR110">
        <v>1.86188</v>
      </c>
      <c r="FS110">
        <v>1.8584700000000001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-5.7270000000000003</v>
      </c>
      <c r="GH110">
        <v>0.27879999999999999</v>
      </c>
      <c r="GI110">
        <v>-3.8812981962806838</v>
      </c>
      <c r="GJ110">
        <v>-3.9744887815693084E-3</v>
      </c>
      <c r="GK110">
        <v>1.847162108954052E-6</v>
      </c>
      <c r="GL110">
        <v>-4.4217609294687878E-10</v>
      </c>
      <c r="GM110">
        <v>-3.5710143375135749E-2</v>
      </c>
      <c r="GN110">
        <v>-2.5986294017825021E-3</v>
      </c>
      <c r="GO110">
        <v>9.7579789506272807E-4</v>
      </c>
      <c r="GP110">
        <v>-1.8446741173202889E-5</v>
      </c>
      <c r="GQ110">
        <v>6</v>
      </c>
      <c r="GR110">
        <v>2080</v>
      </c>
      <c r="GS110">
        <v>4</v>
      </c>
      <c r="GT110">
        <v>32</v>
      </c>
      <c r="GU110">
        <v>143.30000000000001</v>
      </c>
      <c r="GV110">
        <v>143.4</v>
      </c>
      <c r="GW110">
        <v>1.9030800000000001</v>
      </c>
      <c r="GX110">
        <v>2.5378400000000001</v>
      </c>
      <c r="GY110">
        <v>2.04834</v>
      </c>
      <c r="GZ110">
        <v>2.6122999999999998</v>
      </c>
      <c r="HA110">
        <v>2.1972700000000001</v>
      </c>
      <c r="HB110">
        <v>2.32422</v>
      </c>
      <c r="HC110">
        <v>38.5259</v>
      </c>
      <c r="HD110">
        <v>14.1495</v>
      </c>
      <c r="HE110">
        <v>18</v>
      </c>
      <c r="HF110">
        <v>290.19200000000001</v>
      </c>
      <c r="HG110">
        <v>760.81799999999998</v>
      </c>
      <c r="HH110">
        <v>31.0016</v>
      </c>
      <c r="HI110">
        <v>32.2562</v>
      </c>
      <c r="HJ110">
        <v>30.000599999999999</v>
      </c>
      <c r="HK110">
        <v>32.124899999999997</v>
      </c>
      <c r="HL110">
        <v>32.090600000000002</v>
      </c>
      <c r="HM110">
        <v>38.140099999999997</v>
      </c>
      <c r="HN110">
        <v>14.3264</v>
      </c>
      <c r="HO110">
        <v>100</v>
      </c>
      <c r="HP110">
        <v>31</v>
      </c>
      <c r="HQ110">
        <v>638.93899999999996</v>
      </c>
      <c r="HR110">
        <v>33.755699999999997</v>
      </c>
      <c r="HS110">
        <v>98.987300000000005</v>
      </c>
      <c r="HT110">
        <v>97.959900000000005</v>
      </c>
    </row>
    <row r="111" spans="1:228" x14ac:dyDescent="0.2">
      <c r="A111">
        <v>96</v>
      </c>
      <c r="B111">
        <v>1675362050</v>
      </c>
      <c r="C111">
        <v>379.5</v>
      </c>
      <c r="D111" t="s">
        <v>551</v>
      </c>
      <c r="E111" t="s">
        <v>552</v>
      </c>
      <c r="F111">
        <v>4</v>
      </c>
      <c r="G111">
        <v>1675362048</v>
      </c>
      <c r="H111">
        <f t="shared" si="34"/>
        <v>8.8991643876772466E-4</v>
      </c>
      <c r="I111">
        <f t="shared" si="35"/>
        <v>0.88991643876772464</v>
      </c>
      <c r="J111">
        <f t="shared" si="36"/>
        <v>7.1492793633569622</v>
      </c>
      <c r="K111">
        <f t="shared" si="37"/>
        <v>611.33814285714288</v>
      </c>
      <c r="L111">
        <f t="shared" si="38"/>
        <v>403.21648702286518</v>
      </c>
      <c r="M111">
        <f t="shared" si="39"/>
        <v>40.920789952430333</v>
      </c>
      <c r="N111">
        <f t="shared" si="40"/>
        <v>62.042204470541378</v>
      </c>
      <c r="O111">
        <f t="shared" si="41"/>
        <v>5.9024773704999554E-2</v>
      </c>
      <c r="P111">
        <f t="shared" si="42"/>
        <v>2.7695307798876971</v>
      </c>
      <c r="Q111">
        <f t="shared" si="43"/>
        <v>5.8334732317132883E-2</v>
      </c>
      <c r="R111">
        <f t="shared" si="44"/>
        <v>3.6520532928049979E-2</v>
      </c>
      <c r="S111">
        <f t="shared" si="45"/>
        <v>226.11026023543835</v>
      </c>
      <c r="T111">
        <f t="shared" si="46"/>
        <v>34.073456691448534</v>
      </c>
      <c r="U111">
        <f t="shared" si="47"/>
        <v>32.751685714285713</v>
      </c>
      <c r="V111">
        <f t="shared" si="48"/>
        <v>4.9820447884354895</v>
      </c>
      <c r="W111">
        <f t="shared" si="49"/>
        <v>69.570932089270642</v>
      </c>
      <c r="X111">
        <f t="shared" si="50"/>
        <v>3.4985293899477643</v>
      </c>
      <c r="Y111">
        <f t="shared" si="51"/>
        <v>5.0287228945827422</v>
      </c>
      <c r="Z111">
        <f t="shared" si="52"/>
        <v>1.4835153984877252</v>
      </c>
      <c r="AA111">
        <f t="shared" si="53"/>
        <v>-39.24531494965666</v>
      </c>
      <c r="AB111">
        <f t="shared" si="54"/>
        <v>24.751488389646791</v>
      </c>
      <c r="AC111">
        <f t="shared" si="55"/>
        <v>2.0434597705770559</v>
      </c>
      <c r="AD111">
        <f t="shared" si="56"/>
        <v>213.65989344600553</v>
      </c>
      <c r="AE111">
        <f t="shared" si="57"/>
        <v>17.806667283604398</v>
      </c>
      <c r="AF111">
        <f t="shared" si="58"/>
        <v>0.87259183381619876</v>
      </c>
      <c r="AG111">
        <f t="shared" si="59"/>
        <v>7.1492793633569622</v>
      </c>
      <c r="AH111">
        <v>648.99269512864862</v>
      </c>
      <c r="AI111">
        <v>635.72178181818174</v>
      </c>
      <c r="AJ111">
        <v>1.709417291459042</v>
      </c>
      <c r="AK111">
        <v>61.475398606937702</v>
      </c>
      <c r="AL111">
        <f t="shared" si="60"/>
        <v>0.88991643876772464</v>
      </c>
      <c r="AM111">
        <v>33.688551051056209</v>
      </c>
      <c r="AN111">
        <v>34.481195151515138</v>
      </c>
      <c r="AO111">
        <v>7.940966756338265E-5</v>
      </c>
      <c r="AP111">
        <v>100.62965961316399</v>
      </c>
      <c r="AQ111">
        <v>349</v>
      </c>
      <c r="AR111">
        <v>54</v>
      </c>
      <c r="AS111">
        <f t="shared" si="61"/>
        <v>1</v>
      </c>
      <c r="AT111">
        <f t="shared" si="62"/>
        <v>0</v>
      </c>
      <c r="AU111">
        <f t="shared" si="63"/>
        <v>47403.536467747101</v>
      </c>
      <c r="AV111">
        <f t="shared" si="64"/>
        <v>1199.968571428572</v>
      </c>
      <c r="AW111">
        <f t="shared" si="65"/>
        <v>1025.8986135934917</v>
      </c>
      <c r="AX111">
        <f t="shared" si="66"/>
        <v>0.85493790255869073</v>
      </c>
      <c r="AY111">
        <f t="shared" si="67"/>
        <v>0.18843015193827312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1675362048</v>
      </c>
      <c r="BF111">
        <v>611.33814285714288</v>
      </c>
      <c r="BG111">
        <v>628.26742857142858</v>
      </c>
      <c r="BH111">
        <v>34.473057142857137</v>
      </c>
      <c r="BI111">
        <v>33.695357142857141</v>
      </c>
      <c r="BJ111">
        <v>617.07242857142865</v>
      </c>
      <c r="BK111">
        <v>34.194214285714281</v>
      </c>
      <c r="BL111">
        <v>650.00200000000018</v>
      </c>
      <c r="BM111">
        <v>101.386</v>
      </c>
      <c r="BN111">
        <v>9.9904642857142859E-2</v>
      </c>
      <c r="BO111">
        <v>32.917457142857153</v>
      </c>
      <c r="BP111">
        <v>32.751685714285713</v>
      </c>
      <c r="BQ111">
        <v>999.89999999999986</v>
      </c>
      <c r="BR111">
        <v>0</v>
      </c>
      <c r="BS111">
        <v>0</v>
      </c>
      <c r="BT111">
        <v>8989.91</v>
      </c>
      <c r="BU111">
        <v>0</v>
      </c>
      <c r="BV111">
        <v>207.69157142857151</v>
      </c>
      <c r="BW111">
        <v>-16.929400000000001</v>
      </c>
      <c r="BX111">
        <v>633.16485714285716</v>
      </c>
      <c r="BY111">
        <v>650.17500000000007</v>
      </c>
      <c r="BZ111">
        <v>0.77769471428571435</v>
      </c>
      <c r="CA111">
        <v>628.26742857142858</v>
      </c>
      <c r="CB111">
        <v>33.695357142857141</v>
      </c>
      <c r="CC111">
        <v>3.495084285714285</v>
      </c>
      <c r="CD111">
        <v>3.416235714285714</v>
      </c>
      <c r="CE111">
        <v>26.595885714285711</v>
      </c>
      <c r="CF111">
        <v>26.209128571428572</v>
      </c>
      <c r="CG111">
        <v>1199.968571428572</v>
      </c>
      <c r="CH111">
        <v>0.49998742857142858</v>
      </c>
      <c r="CI111">
        <v>0.50001257142857136</v>
      </c>
      <c r="CJ111">
        <v>0</v>
      </c>
      <c r="CK111">
        <v>1040.3842857142861</v>
      </c>
      <c r="CL111">
        <v>4.9990899999999998</v>
      </c>
      <c r="CM111">
        <v>11383.657142857141</v>
      </c>
      <c r="CN111">
        <v>9557.5571428571438</v>
      </c>
      <c r="CO111">
        <v>42.186999999999998</v>
      </c>
      <c r="CP111">
        <v>44.375</v>
      </c>
      <c r="CQ111">
        <v>42.928142857142859</v>
      </c>
      <c r="CR111">
        <v>43.561999999999998</v>
      </c>
      <c r="CS111">
        <v>43.625</v>
      </c>
      <c r="CT111">
        <v>597.46857142857141</v>
      </c>
      <c r="CU111">
        <v>597.5</v>
      </c>
      <c r="CV111">
        <v>0</v>
      </c>
      <c r="CW111">
        <v>1675362068.5</v>
      </c>
      <c r="CX111">
        <v>0</v>
      </c>
      <c r="CY111">
        <v>1675353449.5</v>
      </c>
      <c r="CZ111" t="s">
        <v>356</v>
      </c>
      <c r="DA111">
        <v>1675353449.5</v>
      </c>
      <c r="DB111">
        <v>1675353444</v>
      </c>
      <c r="DC111">
        <v>1</v>
      </c>
      <c r="DD111">
        <v>8.2000000000000003E-2</v>
      </c>
      <c r="DE111">
        <v>2.5000000000000001E-2</v>
      </c>
      <c r="DF111">
        <v>-5.3170000000000002</v>
      </c>
      <c r="DG111">
        <v>0.30099999999999999</v>
      </c>
      <c r="DH111">
        <v>415</v>
      </c>
      <c r="DI111">
        <v>32</v>
      </c>
      <c r="DJ111">
        <v>0.41</v>
      </c>
      <c r="DK111">
        <v>0.21</v>
      </c>
      <c r="DL111">
        <v>-16.786614634146339</v>
      </c>
      <c r="DM111">
        <v>-0.84700348432059425</v>
      </c>
      <c r="DN111">
        <v>9.4031438855091812E-2</v>
      </c>
      <c r="DO111">
        <v>0</v>
      </c>
      <c r="DP111">
        <v>0.79668751219512202</v>
      </c>
      <c r="DQ111">
        <v>-0.1265111080139375</v>
      </c>
      <c r="DR111">
        <v>1.516661897805377E-2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357</v>
      </c>
      <c r="EA111">
        <v>3.29758</v>
      </c>
      <c r="EB111">
        <v>2.6251000000000002</v>
      </c>
      <c r="EC111">
        <v>0.13613900000000001</v>
      </c>
      <c r="ED111">
        <v>0.13681699999999999</v>
      </c>
      <c r="EE111">
        <v>0.14099999999999999</v>
      </c>
      <c r="EF111">
        <v>0.137682</v>
      </c>
      <c r="EG111">
        <v>26084.799999999999</v>
      </c>
      <c r="EH111">
        <v>26507.7</v>
      </c>
      <c r="EI111">
        <v>28090.1</v>
      </c>
      <c r="EJ111">
        <v>29552.9</v>
      </c>
      <c r="EK111">
        <v>33210.400000000001</v>
      </c>
      <c r="EL111">
        <v>35385.800000000003</v>
      </c>
      <c r="EM111">
        <v>39653.599999999999</v>
      </c>
      <c r="EN111">
        <v>42244.5</v>
      </c>
      <c r="EO111">
        <v>1.5585199999999999</v>
      </c>
      <c r="EP111">
        <v>2.2107999999999999</v>
      </c>
      <c r="EQ111">
        <v>0.13042200000000001</v>
      </c>
      <c r="ER111">
        <v>0</v>
      </c>
      <c r="ES111">
        <v>30.636099999999999</v>
      </c>
      <c r="ET111">
        <v>999.9</v>
      </c>
      <c r="EU111">
        <v>74</v>
      </c>
      <c r="EV111">
        <v>33.4</v>
      </c>
      <c r="EW111">
        <v>37.711100000000002</v>
      </c>
      <c r="EX111">
        <v>57.340800000000002</v>
      </c>
      <c r="EY111">
        <v>-3.7660300000000002</v>
      </c>
      <c r="EZ111">
        <v>2</v>
      </c>
      <c r="FA111">
        <v>0.37475900000000001</v>
      </c>
      <c r="FB111">
        <v>0.11028300000000001</v>
      </c>
      <c r="FC111">
        <v>20.274100000000001</v>
      </c>
      <c r="FD111">
        <v>5.2183400000000004</v>
      </c>
      <c r="FE111">
        <v>12.0059</v>
      </c>
      <c r="FF111">
        <v>4.98705</v>
      </c>
      <c r="FG111">
        <v>3.2844500000000001</v>
      </c>
      <c r="FH111">
        <v>9999</v>
      </c>
      <c r="FI111">
        <v>9999</v>
      </c>
      <c r="FJ111">
        <v>9999</v>
      </c>
      <c r="FK111">
        <v>999.9</v>
      </c>
      <c r="FL111">
        <v>1.86581</v>
      </c>
      <c r="FM111">
        <v>1.8621799999999999</v>
      </c>
      <c r="FN111">
        <v>1.86426</v>
      </c>
      <c r="FO111">
        <v>1.86033</v>
      </c>
      <c r="FP111">
        <v>1.8609800000000001</v>
      </c>
      <c r="FQ111">
        <v>1.8601799999999999</v>
      </c>
      <c r="FR111">
        <v>1.86188</v>
      </c>
      <c r="FS111">
        <v>1.8584799999999999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-5.742</v>
      </c>
      <c r="GH111">
        <v>0.27889999999999998</v>
      </c>
      <c r="GI111">
        <v>-3.8812981962806838</v>
      </c>
      <c r="GJ111">
        <v>-3.9744887815693084E-3</v>
      </c>
      <c r="GK111">
        <v>1.847162108954052E-6</v>
      </c>
      <c r="GL111">
        <v>-4.4217609294687878E-10</v>
      </c>
      <c r="GM111">
        <v>-3.5710143375135749E-2</v>
      </c>
      <c r="GN111">
        <v>-2.5986294017825021E-3</v>
      </c>
      <c r="GO111">
        <v>9.7579789506272807E-4</v>
      </c>
      <c r="GP111">
        <v>-1.8446741173202889E-5</v>
      </c>
      <c r="GQ111">
        <v>6</v>
      </c>
      <c r="GR111">
        <v>2080</v>
      </c>
      <c r="GS111">
        <v>4</v>
      </c>
      <c r="GT111">
        <v>32</v>
      </c>
      <c r="GU111">
        <v>143.30000000000001</v>
      </c>
      <c r="GV111">
        <v>143.4</v>
      </c>
      <c r="GW111">
        <v>1.9201699999999999</v>
      </c>
      <c r="GX111">
        <v>2.5390600000000001</v>
      </c>
      <c r="GY111">
        <v>2.04834</v>
      </c>
      <c r="GZ111">
        <v>2.6122999999999998</v>
      </c>
      <c r="HA111">
        <v>2.1972700000000001</v>
      </c>
      <c r="HB111">
        <v>2.33643</v>
      </c>
      <c r="HC111">
        <v>38.5259</v>
      </c>
      <c r="HD111">
        <v>14.1495</v>
      </c>
      <c r="HE111">
        <v>18</v>
      </c>
      <c r="HF111">
        <v>289.61900000000003</v>
      </c>
      <c r="HG111">
        <v>760.69600000000003</v>
      </c>
      <c r="HH111">
        <v>31.0016</v>
      </c>
      <c r="HI111">
        <v>32.262099999999997</v>
      </c>
      <c r="HJ111">
        <v>30.000699999999998</v>
      </c>
      <c r="HK111">
        <v>32.130600000000001</v>
      </c>
      <c r="HL111">
        <v>32.096299999999999</v>
      </c>
      <c r="HM111">
        <v>38.468800000000002</v>
      </c>
      <c r="HN111">
        <v>14.3264</v>
      </c>
      <c r="HO111">
        <v>100</v>
      </c>
      <c r="HP111">
        <v>31</v>
      </c>
      <c r="HQ111">
        <v>645.63900000000001</v>
      </c>
      <c r="HR111">
        <v>33.752499999999998</v>
      </c>
      <c r="HS111">
        <v>98.986400000000003</v>
      </c>
      <c r="HT111">
        <v>97.958299999999994</v>
      </c>
    </row>
    <row r="112" spans="1:228" x14ac:dyDescent="0.2">
      <c r="A112">
        <v>97</v>
      </c>
      <c r="B112">
        <v>1675362054</v>
      </c>
      <c r="C112">
        <v>383.5</v>
      </c>
      <c r="D112" t="s">
        <v>553</v>
      </c>
      <c r="E112" t="s">
        <v>554</v>
      </c>
      <c r="F112">
        <v>4</v>
      </c>
      <c r="G112">
        <v>1675362051.6875</v>
      </c>
      <c r="H112">
        <f t="shared" si="34"/>
        <v>9.0842244913460937E-4</v>
      </c>
      <c r="I112">
        <f t="shared" si="35"/>
        <v>0.90842244913460934</v>
      </c>
      <c r="J112">
        <f t="shared" si="36"/>
        <v>7.0147218314293411</v>
      </c>
      <c r="K112">
        <f t="shared" si="37"/>
        <v>617.48737500000004</v>
      </c>
      <c r="L112">
        <f t="shared" si="38"/>
        <v>416.83240889051422</v>
      </c>
      <c r="M112">
        <f t="shared" si="39"/>
        <v>42.302863635203714</v>
      </c>
      <c r="N112">
        <f t="shared" si="40"/>
        <v>62.666634512927253</v>
      </c>
      <c r="O112">
        <f t="shared" si="41"/>
        <v>6.029853660005742E-2</v>
      </c>
      <c r="P112">
        <f t="shared" si="42"/>
        <v>2.7685833542803233</v>
      </c>
      <c r="Q112">
        <f t="shared" si="43"/>
        <v>5.9578344198844072E-2</v>
      </c>
      <c r="R112">
        <f t="shared" si="44"/>
        <v>3.730045476661948E-2</v>
      </c>
      <c r="S112">
        <f t="shared" si="45"/>
        <v>226.10887412126908</v>
      </c>
      <c r="T112">
        <f t="shared" si="46"/>
        <v>34.073751741172387</v>
      </c>
      <c r="U112">
        <f t="shared" si="47"/>
        <v>32.754862500000002</v>
      </c>
      <c r="V112">
        <f t="shared" si="48"/>
        <v>4.9829357553647968</v>
      </c>
      <c r="W112">
        <f t="shared" si="49"/>
        <v>69.584436094324843</v>
      </c>
      <c r="X112">
        <f t="shared" si="50"/>
        <v>3.5001908463458271</v>
      </c>
      <c r="Y112">
        <f t="shared" si="51"/>
        <v>5.0301346720711519</v>
      </c>
      <c r="Z112">
        <f t="shared" si="52"/>
        <v>1.4827449090189697</v>
      </c>
      <c r="AA112">
        <f t="shared" si="53"/>
        <v>-40.061430006836275</v>
      </c>
      <c r="AB112">
        <f t="shared" si="54"/>
        <v>25.01408775908002</v>
      </c>
      <c r="AC112">
        <f t="shared" si="55"/>
        <v>2.0659292130632929</v>
      </c>
      <c r="AD112">
        <f t="shared" si="56"/>
        <v>213.12746108657612</v>
      </c>
      <c r="AE112">
        <f t="shared" si="57"/>
        <v>17.888626567769492</v>
      </c>
      <c r="AF112">
        <f t="shared" si="58"/>
        <v>0.88046977569980422</v>
      </c>
      <c r="AG112">
        <f t="shared" si="59"/>
        <v>7.0147218314293411</v>
      </c>
      <c r="AH112">
        <v>656.01392642966391</v>
      </c>
      <c r="AI112">
        <v>642.71852121212112</v>
      </c>
      <c r="AJ112">
        <v>1.749954854594103</v>
      </c>
      <c r="AK112">
        <v>61.475398606937702</v>
      </c>
      <c r="AL112">
        <f t="shared" si="60"/>
        <v>0.90842244913460934</v>
      </c>
      <c r="AM112">
        <v>33.701260436988953</v>
      </c>
      <c r="AN112">
        <v>34.494969696969697</v>
      </c>
      <c r="AO112">
        <v>2.58157108638868E-3</v>
      </c>
      <c r="AP112">
        <v>100.62965961316399</v>
      </c>
      <c r="AQ112">
        <v>348</v>
      </c>
      <c r="AR112">
        <v>54</v>
      </c>
      <c r="AS112">
        <f t="shared" si="61"/>
        <v>1</v>
      </c>
      <c r="AT112">
        <f t="shared" si="62"/>
        <v>0</v>
      </c>
      <c r="AU112">
        <f t="shared" si="63"/>
        <v>47376.671989632603</v>
      </c>
      <c r="AV112">
        <f t="shared" si="64"/>
        <v>1199.95875</v>
      </c>
      <c r="AW112">
        <f t="shared" si="65"/>
        <v>1025.8904575757872</v>
      </c>
      <c r="AX112">
        <f t="shared" si="66"/>
        <v>0.85493810314378482</v>
      </c>
      <c r="AY112">
        <f t="shared" si="67"/>
        <v>0.18843053906750468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1675362051.6875</v>
      </c>
      <c r="BF112">
        <v>617.48737500000004</v>
      </c>
      <c r="BG112">
        <v>634.50212499999998</v>
      </c>
      <c r="BH112">
        <v>34.489224999999998</v>
      </c>
      <c r="BI112">
        <v>33.704500000000003</v>
      </c>
      <c r="BJ112">
        <v>623.23524999999995</v>
      </c>
      <c r="BK112">
        <v>34.210387500000003</v>
      </c>
      <c r="BL112">
        <v>649.98800000000006</v>
      </c>
      <c r="BM112">
        <v>101.3865</v>
      </c>
      <c r="BN112">
        <v>0.1000032875</v>
      </c>
      <c r="BO112">
        <v>32.922449999999998</v>
      </c>
      <c r="BP112">
        <v>32.754862500000002</v>
      </c>
      <c r="BQ112">
        <v>999.9</v>
      </c>
      <c r="BR112">
        <v>0</v>
      </c>
      <c r="BS112">
        <v>0</v>
      </c>
      <c r="BT112">
        <v>8984.8425000000007</v>
      </c>
      <c r="BU112">
        <v>0</v>
      </c>
      <c r="BV112">
        <v>209.2225</v>
      </c>
      <c r="BW112">
        <v>-17.014812500000001</v>
      </c>
      <c r="BX112">
        <v>639.544625</v>
      </c>
      <c r="BY112">
        <v>656.63362499999994</v>
      </c>
      <c r="BZ112">
        <v>0.78473624999999991</v>
      </c>
      <c r="CA112">
        <v>634.50212499999998</v>
      </c>
      <c r="CB112">
        <v>33.704500000000003</v>
      </c>
      <c r="CC112">
        <v>3.4967437499999998</v>
      </c>
      <c r="CD112">
        <v>3.4171825</v>
      </c>
      <c r="CE112">
        <v>26.603925</v>
      </c>
      <c r="CF112">
        <v>26.213787499999999</v>
      </c>
      <c r="CG112">
        <v>1199.95875</v>
      </c>
      <c r="CH112">
        <v>0.49998025000000001</v>
      </c>
      <c r="CI112">
        <v>0.50001974999999999</v>
      </c>
      <c r="CJ112">
        <v>0</v>
      </c>
      <c r="CK112">
        <v>1040.0237500000001</v>
      </c>
      <c r="CL112">
        <v>4.9990899999999998</v>
      </c>
      <c r="CM112">
        <v>11381.25</v>
      </c>
      <c r="CN112">
        <v>9557.46875</v>
      </c>
      <c r="CO112">
        <v>42.186999999999998</v>
      </c>
      <c r="CP112">
        <v>44.375</v>
      </c>
      <c r="CQ112">
        <v>42.936999999999998</v>
      </c>
      <c r="CR112">
        <v>43.561999999999998</v>
      </c>
      <c r="CS112">
        <v>43.625</v>
      </c>
      <c r="CT112">
        <v>597.45749999999998</v>
      </c>
      <c r="CU112">
        <v>597.505</v>
      </c>
      <c r="CV112">
        <v>0</v>
      </c>
      <c r="CW112">
        <v>1675362072.0999999</v>
      </c>
      <c r="CX112">
        <v>0</v>
      </c>
      <c r="CY112">
        <v>1675353449.5</v>
      </c>
      <c r="CZ112" t="s">
        <v>356</v>
      </c>
      <c r="DA112">
        <v>1675353449.5</v>
      </c>
      <c r="DB112">
        <v>1675353444</v>
      </c>
      <c r="DC112">
        <v>1</v>
      </c>
      <c r="DD112">
        <v>8.2000000000000003E-2</v>
      </c>
      <c r="DE112">
        <v>2.5000000000000001E-2</v>
      </c>
      <c r="DF112">
        <v>-5.3170000000000002</v>
      </c>
      <c r="DG112">
        <v>0.30099999999999999</v>
      </c>
      <c r="DH112">
        <v>415</v>
      </c>
      <c r="DI112">
        <v>32</v>
      </c>
      <c r="DJ112">
        <v>0.41</v>
      </c>
      <c r="DK112">
        <v>0.21</v>
      </c>
      <c r="DL112">
        <v>-16.844159999999999</v>
      </c>
      <c r="DM112">
        <v>-1.1454371482176131</v>
      </c>
      <c r="DN112">
        <v>0.1158078533606422</v>
      </c>
      <c r="DO112">
        <v>0</v>
      </c>
      <c r="DP112">
        <v>0.789350675</v>
      </c>
      <c r="DQ112">
        <v>-5.248281050656961E-2</v>
      </c>
      <c r="DR112">
        <v>7.4937517385736049E-3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369</v>
      </c>
      <c r="EA112">
        <v>3.2975099999999999</v>
      </c>
      <c r="EB112">
        <v>2.6254300000000002</v>
      </c>
      <c r="EC112">
        <v>0.13716999999999999</v>
      </c>
      <c r="ED112">
        <v>0.13782900000000001</v>
      </c>
      <c r="EE112">
        <v>0.141038</v>
      </c>
      <c r="EF112">
        <v>0.137709</v>
      </c>
      <c r="EG112">
        <v>26053.4</v>
      </c>
      <c r="EH112">
        <v>26476.6</v>
      </c>
      <c r="EI112">
        <v>28089.9</v>
      </c>
      <c r="EJ112">
        <v>29552.9</v>
      </c>
      <c r="EK112">
        <v>33208.400000000001</v>
      </c>
      <c r="EL112">
        <v>35384.800000000003</v>
      </c>
      <c r="EM112">
        <v>39652.800000000003</v>
      </c>
      <c r="EN112">
        <v>42244.6</v>
      </c>
      <c r="EO112">
        <v>1.5605800000000001</v>
      </c>
      <c r="EP112">
        <v>2.21088</v>
      </c>
      <c r="EQ112">
        <v>0.130415</v>
      </c>
      <c r="ER112">
        <v>0</v>
      </c>
      <c r="ES112">
        <v>30.639700000000001</v>
      </c>
      <c r="ET112">
        <v>999.9</v>
      </c>
      <c r="EU112">
        <v>74.099999999999994</v>
      </c>
      <c r="EV112">
        <v>33.4</v>
      </c>
      <c r="EW112">
        <v>37.760100000000001</v>
      </c>
      <c r="EX112">
        <v>57.1008</v>
      </c>
      <c r="EY112">
        <v>-3.7660300000000002</v>
      </c>
      <c r="EZ112">
        <v>2</v>
      </c>
      <c r="FA112">
        <v>0.37519599999999997</v>
      </c>
      <c r="FB112">
        <v>0.11552800000000001</v>
      </c>
      <c r="FC112">
        <v>20.274000000000001</v>
      </c>
      <c r="FD112">
        <v>5.2189399999999999</v>
      </c>
      <c r="FE112">
        <v>12.004300000000001</v>
      </c>
      <c r="FF112">
        <v>4.9870999999999999</v>
      </c>
      <c r="FG112">
        <v>3.2845300000000002</v>
      </c>
      <c r="FH112">
        <v>9999</v>
      </c>
      <c r="FI112">
        <v>9999</v>
      </c>
      <c r="FJ112">
        <v>9999</v>
      </c>
      <c r="FK112">
        <v>999.9</v>
      </c>
      <c r="FL112">
        <v>1.86582</v>
      </c>
      <c r="FM112">
        <v>1.8621799999999999</v>
      </c>
      <c r="FN112">
        <v>1.86426</v>
      </c>
      <c r="FO112">
        <v>1.8603400000000001</v>
      </c>
      <c r="FP112">
        <v>1.86097</v>
      </c>
      <c r="FQ112">
        <v>1.8602000000000001</v>
      </c>
      <c r="FR112">
        <v>1.86188</v>
      </c>
      <c r="FS112">
        <v>1.8584799999999999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-5.7569999999999997</v>
      </c>
      <c r="GH112">
        <v>0.27879999999999999</v>
      </c>
      <c r="GI112">
        <v>-3.8812981962806838</v>
      </c>
      <c r="GJ112">
        <v>-3.9744887815693084E-3</v>
      </c>
      <c r="GK112">
        <v>1.847162108954052E-6</v>
      </c>
      <c r="GL112">
        <v>-4.4217609294687878E-10</v>
      </c>
      <c r="GM112">
        <v>-3.5710143375135749E-2</v>
      </c>
      <c r="GN112">
        <v>-2.5986294017825021E-3</v>
      </c>
      <c r="GO112">
        <v>9.7579789506272807E-4</v>
      </c>
      <c r="GP112">
        <v>-1.8446741173202889E-5</v>
      </c>
      <c r="GQ112">
        <v>6</v>
      </c>
      <c r="GR112">
        <v>2080</v>
      </c>
      <c r="GS112">
        <v>4</v>
      </c>
      <c r="GT112">
        <v>32</v>
      </c>
      <c r="GU112">
        <v>143.4</v>
      </c>
      <c r="GV112">
        <v>143.5</v>
      </c>
      <c r="GW112">
        <v>1.93604</v>
      </c>
      <c r="GX112">
        <v>2.5378400000000001</v>
      </c>
      <c r="GY112">
        <v>2.04834</v>
      </c>
      <c r="GZ112">
        <v>2.6122999999999998</v>
      </c>
      <c r="HA112">
        <v>2.1972700000000001</v>
      </c>
      <c r="HB112">
        <v>2.2875999999999999</v>
      </c>
      <c r="HC112">
        <v>38.5259</v>
      </c>
      <c r="HD112">
        <v>14.1408</v>
      </c>
      <c r="HE112">
        <v>18</v>
      </c>
      <c r="HF112">
        <v>290.51799999999997</v>
      </c>
      <c r="HG112">
        <v>760.84199999999998</v>
      </c>
      <c r="HH112">
        <v>31.0016</v>
      </c>
      <c r="HI112">
        <v>32.269199999999998</v>
      </c>
      <c r="HJ112">
        <v>30.000599999999999</v>
      </c>
      <c r="HK112">
        <v>32.136299999999999</v>
      </c>
      <c r="HL112">
        <v>32.101900000000001</v>
      </c>
      <c r="HM112">
        <v>38.798200000000001</v>
      </c>
      <c r="HN112">
        <v>14.3264</v>
      </c>
      <c r="HO112">
        <v>100</v>
      </c>
      <c r="HP112">
        <v>31</v>
      </c>
      <c r="HQ112">
        <v>652.31799999999998</v>
      </c>
      <c r="HR112">
        <v>33.7468</v>
      </c>
      <c r="HS112">
        <v>98.984899999999996</v>
      </c>
      <c r="HT112">
        <v>97.958500000000001</v>
      </c>
    </row>
    <row r="113" spans="1:228" x14ac:dyDescent="0.2">
      <c r="A113">
        <v>98</v>
      </c>
      <c r="B113">
        <v>1675362058</v>
      </c>
      <c r="C113">
        <v>387.5</v>
      </c>
      <c r="D113" t="s">
        <v>555</v>
      </c>
      <c r="E113" t="s">
        <v>556</v>
      </c>
      <c r="F113">
        <v>4</v>
      </c>
      <c r="G113">
        <v>1675362056</v>
      </c>
      <c r="H113">
        <f t="shared" si="34"/>
        <v>9.0325358575457811E-4</v>
      </c>
      <c r="I113">
        <f t="shared" si="35"/>
        <v>0.90325358575457815</v>
      </c>
      <c r="J113">
        <f t="shared" si="36"/>
        <v>7.0218319760993637</v>
      </c>
      <c r="K113">
        <f t="shared" si="37"/>
        <v>624.74357142857139</v>
      </c>
      <c r="L113">
        <f t="shared" si="38"/>
        <v>422.61607769671014</v>
      </c>
      <c r="M113">
        <f t="shared" si="39"/>
        <v>42.890171224653301</v>
      </c>
      <c r="N113">
        <f t="shared" si="40"/>
        <v>63.403547958018052</v>
      </c>
      <c r="O113">
        <f t="shared" si="41"/>
        <v>5.9938189012907032E-2</v>
      </c>
      <c r="P113">
        <f t="shared" si="42"/>
        <v>2.7685057746524175</v>
      </c>
      <c r="Q113">
        <f t="shared" si="43"/>
        <v>5.92265042378654E-2</v>
      </c>
      <c r="R113">
        <f t="shared" si="44"/>
        <v>3.7079803034442346E-2</v>
      </c>
      <c r="S113">
        <f t="shared" si="45"/>
        <v>226.10995076404268</v>
      </c>
      <c r="T113">
        <f t="shared" si="46"/>
        <v>34.07646201815956</v>
      </c>
      <c r="U113">
        <f t="shared" si="47"/>
        <v>32.76152857142857</v>
      </c>
      <c r="V113">
        <f t="shared" si="48"/>
        <v>4.9848057842668165</v>
      </c>
      <c r="W113">
        <f t="shared" si="49"/>
        <v>69.61054665495314</v>
      </c>
      <c r="X113">
        <f t="shared" si="50"/>
        <v>3.5017531306488681</v>
      </c>
      <c r="Y113">
        <f t="shared" si="51"/>
        <v>5.0304922155063991</v>
      </c>
      <c r="Z113">
        <f t="shared" si="52"/>
        <v>1.4830526536179485</v>
      </c>
      <c r="AA113">
        <f t="shared" si="53"/>
        <v>-39.833483131776894</v>
      </c>
      <c r="AB113">
        <f t="shared" si="54"/>
        <v>24.207139610953821</v>
      </c>
      <c r="AC113">
        <f t="shared" si="55"/>
        <v>1.9994166385632273</v>
      </c>
      <c r="AD113">
        <f t="shared" si="56"/>
        <v>212.48302388178283</v>
      </c>
      <c r="AE113">
        <f t="shared" si="57"/>
        <v>17.85686342486094</v>
      </c>
      <c r="AF113">
        <f t="shared" si="58"/>
        <v>0.88478040514632561</v>
      </c>
      <c r="AG113">
        <f t="shared" si="59"/>
        <v>7.0218319760993637</v>
      </c>
      <c r="AH113">
        <v>662.9512707876678</v>
      </c>
      <c r="AI113">
        <v>649.67969696969726</v>
      </c>
      <c r="AJ113">
        <v>1.742238335032426</v>
      </c>
      <c r="AK113">
        <v>61.475398606937702</v>
      </c>
      <c r="AL113">
        <f t="shared" si="60"/>
        <v>0.90325358575457815</v>
      </c>
      <c r="AM113">
        <v>33.711593318011928</v>
      </c>
      <c r="AN113">
        <v>34.509027878787869</v>
      </c>
      <c r="AO113">
        <v>1.212915902750704E-3</v>
      </c>
      <c r="AP113">
        <v>100.62965961316399</v>
      </c>
      <c r="AQ113">
        <v>347</v>
      </c>
      <c r="AR113">
        <v>53</v>
      </c>
      <c r="AS113">
        <f t="shared" si="61"/>
        <v>1</v>
      </c>
      <c r="AT113">
        <f t="shared" si="62"/>
        <v>0</v>
      </c>
      <c r="AU113">
        <f t="shared" si="63"/>
        <v>47374.344115508902</v>
      </c>
      <c r="AV113">
        <f t="shared" si="64"/>
        <v>1199.97</v>
      </c>
      <c r="AW113">
        <f t="shared" si="65"/>
        <v>1025.8995351109029</v>
      </c>
      <c r="AX113">
        <f t="shared" si="66"/>
        <v>0.85493765270040323</v>
      </c>
      <c r="AY113">
        <f t="shared" si="67"/>
        <v>0.18842966971177835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1675362056</v>
      </c>
      <c r="BF113">
        <v>624.74357142857139</v>
      </c>
      <c r="BG113">
        <v>641.73528571428574</v>
      </c>
      <c r="BH113">
        <v>34.504342857142852</v>
      </c>
      <c r="BI113">
        <v>33.715885714285712</v>
      </c>
      <c r="BJ113">
        <v>630.50728571428579</v>
      </c>
      <c r="BK113">
        <v>34.225499999999997</v>
      </c>
      <c r="BL113">
        <v>650.06828571428571</v>
      </c>
      <c r="BM113">
        <v>101.3871428571429</v>
      </c>
      <c r="BN113">
        <v>0.10017267142857141</v>
      </c>
      <c r="BO113">
        <v>32.92371428571429</v>
      </c>
      <c r="BP113">
        <v>32.76152857142857</v>
      </c>
      <c r="BQ113">
        <v>999.89999999999986</v>
      </c>
      <c r="BR113">
        <v>0</v>
      </c>
      <c r="BS113">
        <v>0</v>
      </c>
      <c r="BT113">
        <v>8984.3742857142861</v>
      </c>
      <c r="BU113">
        <v>0</v>
      </c>
      <c r="BV113">
        <v>211.05600000000001</v>
      </c>
      <c r="BW113">
        <v>-16.991800000000001</v>
      </c>
      <c r="BX113">
        <v>647.07028571428577</v>
      </c>
      <c r="BY113">
        <v>664.12671428571423</v>
      </c>
      <c r="BZ113">
        <v>0.78845571428571426</v>
      </c>
      <c r="CA113">
        <v>641.73528571428574</v>
      </c>
      <c r="CB113">
        <v>33.715885714285712</v>
      </c>
      <c r="CC113">
        <v>3.4982914285714291</v>
      </c>
      <c r="CD113">
        <v>3.418354285714285</v>
      </c>
      <c r="CE113">
        <v>26.611442857142858</v>
      </c>
      <c r="CF113">
        <v>26.219614285714279</v>
      </c>
      <c r="CG113">
        <v>1199.97</v>
      </c>
      <c r="CH113">
        <v>0.49999514285714292</v>
      </c>
      <c r="CI113">
        <v>0.50000485714285714</v>
      </c>
      <c r="CJ113">
        <v>0</v>
      </c>
      <c r="CK113">
        <v>1039.8371428571429</v>
      </c>
      <c r="CL113">
        <v>4.9990899999999998</v>
      </c>
      <c r="CM113">
        <v>11378.642857142861</v>
      </c>
      <c r="CN113">
        <v>9557.6042857142875</v>
      </c>
      <c r="CO113">
        <v>42.186999999999998</v>
      </c>
      <c r="CP113">
        <v>44.375</v>
      </c>
      <c r="CQ113">
        <v>42.936999999999998</v>
      </c>
      <c r="CR113">
        <v>43.607000000000014</v>
      </c>
      <c r="CS113">
        <v>43.625</v>
      </c>
      <c r="CT113">
        <v>597.48000000000013</v>
      </c>
      <c r="CU113">
        <v>597.49142857142851</v>
      </c>
      <c r="CV113">
        <v>0</v>
      </c>
      <c r="CW113">
        <v>1675362076.3</v>
      </c>
      <c r="CX113">
        <v>0</v>
      </c>
      <c r="CY113">
        <v>1675353449.5</v>
      </c>
      <c r="CZ113" t="s">
        <v>356</v>
      </c>
      <c r="DA113">
        <v>1675353449.5</v>
      </c>
      <c r="DB113">
        <v>1675353444</v>
      </c>
      <c r="DC113">
        <v>1</v>
      </c>
      <c r="DD113">
        <v>8.2000000000000003E-2</v>
      </c>
      <c r="DE113">
        <v>2.5000000000000001E-2</v>
      </c>
      <c r="DF113">
        <v>-5.3170000000000002</v>
      </c>
      <c r="DG113">
        <v>0.30099999999999999</v>
      </c>
      <c r="DH113">
        <v>415</v>
      </c>
      <c r="DI113">
        <v>32</v>
      </c>
      <c r="DJ113">
        <v>0.41</v>
      </c>
      <c r="DK113">
        <v>0.21</v>
      </c>
      <c r="DL113">
        <v>-16.9055225</v>
      </c>
      <c r="DM113">
        <v>-0.85551106941832522</v>
      </c>
      <c r="DN113">
        <v>9.3245162039378701E-2</v>
      </c>
      <c r="DO113">
        <v>0</v>
      </c>
      <c r="DP113">
        <v>0.78809447499999996</v>
      </c>
      <c r="DQ113">
        <v>-3.7008281425892693E-2</v>
      </c>
      <c r="DR113">
        <v>7.0121169912783811E-3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369</v>
      </c>
      <c r="EA113">
        <v>3.2976800000000002</v>
      </c>
      <c r="EB113">
        <v>2.6251500000000001</v>
      </c>
      <c r="EC113">
        <v>0.13819400000000001</v>
      </c>
      <c r="ED113">
        <v>0.13883300000000001</v>
      </c>
      <c r="EE113">
        <v>0.141073</v>
      </c>
      <c r="EF113">
        <v>0.137737</v>
      </c>
      <c r="EG113">
        <v>26022.3</v>
      </c>
      <c r="EH113">
        <v>26445.5</v>
      </c>
      <c r="EI113">
        <v>28089.7</v>
      </c>
      <c r="EJ113">
        <v>29552.7</v>
      </c>
      <c r="EK113">
        <v>33206.9</v>
      </c>
      <c r="EL113">
        <v>35383.5</v>
      </c>
      <c r="EM113">
        <v>39652.6</v>
      </c>
      <c r="EN113">
        <v>42244.3</v>
      </c>
      <c r="EO113">
        <v>1.5628500000000001</v>
      </c>
      <c r="EP113">
        <v>2.2107299999999999</v>
      </c>
      <c r="EQ113">
        <v>0.130944</v>
      </c>
      <c r="ER113">
        <v>0</v>
      </c>
      <c r="ES113">
        <v>30.643000000000001</v>
      </c>
      <c r="ET113">
        <v>999.9</v>
      </c>
      <c r="EU113">
        <v>74.099999999999994</v>
      </c>
      <c r="EV113">
        <v>33.4</v>
      </c>
      <c r="EW113">
        <v>37.7605</v>
      </c>
      <c r="EX113">
        <v>57.340800000000002</v>
      </c>
      <c r="EY113">
        <v>-3.86619</v>
      </c>
      <c r="EZ113">
        <v>2</v>
      </c>
      <c r="FA113">
        <v>0.37583299999999997</v>
      </c>
      <c r="FB113">
        <v>0.120978</v>
      </c>
      <c r="FC113">
        <v>20.273599999999998</v>
      </c>
      <c r="FD113">
        <v>5.2198399999999996</v>
      </c>
      <c r="FE113">
        <v>12.005800000000001</v>
      </c>
      <c r="FF113">
        <v>4.9871999999999996</v>
      </c>
      <c r="FG113">
        <v>3.2846500000000001</v>
      </c>
      <c r="FH113">
        <v>9999</v>
      </c>
      <c r="FI113">
        <v>9999</v>
      </c>
      <c r="FJ113">
        <v>9999</v>
      </c>
      <c r="FK113">
        <v>999.9</v>
      </c>
      <c r="FL113">
        <v>1.8658300000000001</v>
      </c>
      <c r="FM113">
        <v>1.8621799999999999</v>
      </c>
      <c r="FN113">
        <v>1.8642700000000001</v>
      </c>
      <c r="FO113">
        <v>1.8603400000000001</v>
      </c>
      <c r="FP113">
        <v>1.86097</v>
      </c>
      <c r="FQ113">
        <v>1.8602000000000001</v>
      </c>
      <c r="FR113">
        <v>1.86188</v>
      </c>
      <c r="FS113">
        <v>1.8584799999999999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-5.7709999999999999</v>
      </c>
      <c r="GH113">
        <v>0.27889999999999998</v>
      </c>
      <c r="GI113">
        <v>-3.8812981962806838</v>
      </c>
      <c r="GJ113">
        <v>-3.9744887815693084E-3</v>
      </c>
      <c r="GK113">
        <v>1.847162108954052E-6</v>
      </c>
      <c r="GL113">
        <v>-4.4217609294687878E-10</v>
      </c>
      <c r="GM113">
        <v>-3.5710143375135749E-2</v>
      </c>
      <c r="GN113">
        <v>-2.5986294017825021E-3</v>
      </c>
      <c r="GO113">
        <v>9.7579789506272807E-4</v>
      </c>
      <c r="GP113">
        <v>-1.8446741173202889E-5</v>
      </c>
      <c r="GQ113">
        <v>6</v>
      </c>
      <c r="GR113">
        <v>2080</v>
      </c>
      <c r="GS113">
        <v>4</v>
      </c>
      <c r="GT113">
        <v>32</v>
      </c>
      <c r="GU113">
        <v>143.5</v>
      </c>
      <c r="GV113">
        <v>143.6</v>
      </c>
      <c r="GW113">
        <v>1.95312</v>
      </c>
      <c r="GX113">
        <v>2.5366200000000001</v>
      </c>
      <c r="GY113">
        <v>2.04834</v>
      </c>
      <c r="GZ113">
        <v>2.6122999999999998</v>
      </c>
      <c r="HA113">
        <v>2.1972700000000001</v>
      </c>
      <c r="HB113">
        <v>2.2973599999999998</v>
      </c>
      <c r="HC113">
        <v>38.550400000000003</v>
      </c>
      <c r="HD113">
        <v>14.1495</v>
      </c>
      <c r="HE113">
        <v>18</v>
      </c>
      <c r="HF113">
        <v>291.51499999999999</v>
      </c>
      <c r="HG113">
        <v>760.77300000000002</v>
      </c>
      <c r="HH113">
        <v>31.0016</v>
      </c>
      <c r="HI113">
        <v>32.275399999999998</v>
      </c>
      <c r="HJ113">
        <v>30.000699999999998</v>
      </c>
      <c r="HK113">
        <v>32.1419</v>
      </c>
      <c r="HL113">
        <v>32.107999999999997</v>
      </c>
      <c r="HM113">
        <v>39.072000000000003</v>
      </c>
      <c r="HN113">
        <v>14.3264</v>
      </c>
      <c r="HO113">
        <v>100</v>
      </c>
      <c r="HP113">
        <v>31</v>
      </c>
      <c r="HQ113">
        <v>659.00800000000004</v>
      </c>
      <c r="HR113">
        <v>33.743499999999997</v>
      </c>
      <c r="HS113">
        <v>98.984300000000005</v>
      </c>
      <c r="HT113">
        <v>97.957800000000006</v>
      </c>
    </row>
    <row r="114" spans="1:228" x14ac:dyDescent="0.2">
      <c r="A114">
        <v>99</v>
      </c>
      <c r="B114">
        <v>1675362062</v>
      </c>
      <c r="C114">
        <v>391.5</v>
      </c>
      <c r="D114" t="s">
        <v>557</v>
      </c>
      <c r="E114" t="s">
        <v>558</v>
      </c>
      <c r="F114">
        <v>4</v>
      </c>
      <c r="G114">
        <v>1675362059.6875</v>
      </c>
      <c r="H114">
        <f t="shared" si="34"/>
        <v>9.0335518606122188E-4</v>
      </c>
      <c r="I114">
        <f t="shared" si="35"/>
        <v>0.90335518606122189</v>
      </c>
      <c r="J114">
        <f t="shared" si="36"/>
        <v>7.189770290735745</v>
      </c>
      <c r="K114">
        <f t="shared" si="37"/>
        <v>630.87812499999995</v>
      </c>
      <c r="L114">
        <f t="shared" si="38"/>
        <v>424.0960983074155</v>
      </c>
      <c r="M114">
        <f t="shared" si="39"/>
        <v>43.040142275015462</v>
      </c>
      <c r="N114">
        <f t="shared" si="40"/>
        <v>64.025781813518279</v>
      </c>
      <c r="O114">
        <f t="shared" si="41"/>
        <v>5.9928812631403948E-2</v>
      </c>
      <c r="P114">
        <f t="shared" si="42"/>
        <v>2.7695329175853054</v>
      </c>
      <c r="Q114">
        <f t="shared" si="43"/>
        <v>5.921760956167342E-2</v>
      </c>
      <c r="R114">
        <f t="shared" si="44"/>
        <v>3.7074201424796754E-2</v>
      </c>
      <c r="S114">
        <f t="shared" si="45"/>
        <v>226.11373498483269</v>
      </c>
      <c r="T114">
        <f t="shared" si="46"/>
        <v>34.082705298726893</v>
      </c>
      <c r="U114">
        <f t="shared" si="47"/>
        <v>32.767350000000008</v>
      </c>
      <c r="V114">
        <f t="shared" si="48"/>
        <v>4.98643936552907</v>
      </c>
      <c r="W114">
        <f t="shared" si="49"/>
        <v>69.609860916914428</v>
      </c>
      <c r="X114">
        <f t="shared" si="50"/>
        <v>3.5030276459706373</v>
      </c>
      <c r="Y114">
        <f t="shared" si="51"/>
        <v>5.0323727124693054</v>
      </c>
      <c r="Z114">
        <f t="shared" si="52"/>
        <v>1.4834117195584327</v>
      </c>
      <c r="AA114">
        <f t="shared" si="53"/>
        <v>-39.837963705299885</v>
      </c>
      <c r="AB114">
        <f t="shared" si="54"/>
        <v>24.339568948648218</v>
      </c>
      <c r="AC114">
        <f t="shared" si="55"/>
        <v>2.0097321136712241</v>
      </c>
      <c r="AD114">
        <f t="shared" si="56"/>
        <v>212.62507234185222</v>
      </c>
      <c r="AE114">
        <f t="shared" si="57"/>
        <v>17.7600707607914</v>
      </c>
      <c r="AF114">
        <f t="shared" si="58"/>
        <v>0.88846627244166998</v>
      </c>
      <c r="AG114">
        <f t="shared" si="59"/>
        <v>7.189770290735745</v>
      </c>
      <c r="AH114">
        <v>669.83347927806994</v>
      </c>
      <c r="AI114">
        <v>656.52944242424223</v>
      </c>
      <c r="AJ114">
        <v>1.707997342031673</v>
      </c>
      <c r="AK114">
        <v>61.475398606937702</v>
      </c>
      <c r="AL114">
        <f t="shared" si="60"/>
        <v>0.90335518606122189</v>
      </c>
      <c r="AM114">
        <v>33.722337543154232</v>
      </c>
      <c r="AN114">
        <v>34.523104848484849</v>
      </c>
      <c r="AO114">
        <v>6.9661015501955585E-4</v>
      </c>
      <c r="AP114">
        <v>100.62965961316399</v>
      </c>
      <c r="AQ114">
        <v>347</v>
      </c>
      <c r="AR114">
        <v>53</v>
      </c>
      <c r="AS114">
        <f t="shared" si="61"/>
        <v>1</v>
      </c>
      <c r="AT114">
        <f t="shared" si="62"/>
        <v>0</v>
      </c>
      <c r="AU114">
        <f t="shared" si="63"/>
        <v>47401.601770148874</v>
      </c>
      <c r="AV114">
        <f t="shared" si="64"/>
        <v>1199.99125</v>
      </c>
      <c r="AW114">
        <f t="shared" si="65"/>
        <v>1025.9175885931777</v>
      </c>
      <c r="AX114">
        <f t="shared" si="66"/>
        <v>0.85493755774733993</v>
      </c>
      <c r="AY114">
        <f t="shared" si="67"/>
        <v>0.18842948645236596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1675362059.6875</v>
      </c>
      <c r="BF114">
        <v>630.87812499999995</v>
      </c>
      <c r="BG114">
        <v>647.78912500000001</v>
      </c>
      <c r="BH114">
        <v>34.517087500000002</v>
      </c>
      <c r="BI114">
        <v>33.7252875</v>
      </c>
      <c r="BJ114">
        <v>636.65537500000005</v>
      </c>
      <c r="BK114">
        <v>34.238237499999997</v>
      </c>
      <c r="BL114">
        <v>650.01187499999992</v>
      </c>
      <c r="BM114">
        <v>101.386875</v>
      </c>
      <c r="BN114">
        <v>9.9892850000000005E-2</v>
      </c>
      <c r="BO114">
        <v>32.930362500000001</v>
      </c>
      <c r="BP114">
        <v>32.767350000000008</v>
      </c>
      <c r="BQ114">
        <v>999.9</v>
      </c>
      <c r="BR114">
        <v>0</v>
      </c>
      <c r="BS114">
        <v>0</v>
      </c>
      <c r="BT114">
        <v>8989.84375</v>
      </c>
      <c r="BU114">
        <v>0</v>
      </c>
      <c r="BV114">
        <v>212.68</v>
      </c>
      <c r="BW114">
        <v>-16.911087500000001</v>
      </c>
      <c r="BX114">
        <v>653.43287500000008</v>
      </c>
      <c r="BY114">
        <v>670.39862500000004</v>
      </c>
      <c r="BZ114">
        <v>0.79178437499999998</v>
      </c>
      <c r="CA114">
        <v>647.78912500000001</v>
      </c>
      <c r="CB114">
        <v>33.7252875</v>
      </c>
      <c r="CC114">
        <v>3.4995799999999999</v>
      </c>
      <c r="CD114">
        <v>3.419305</v>
      </c>
      <c r="CE114">
        <v>26.6177125</v>
      </c>
      <c r="CF114">
        <v>26.224287499999999</v>
      </c>
      <c r="CG114">
        <v>1199.99125</v>
      </c>
      <c r="CH114">
        <v>0.49999887500000012</v>
      </c>
      <c r="CI114">
        <v>0.50000112500000005</v>
      </c>
      <c r="CJ114">
        <v>0</v>
      </c>
      <c r="CK114">
        <v>1039.41625</v>
      </c>
      <c r="CL114">
        <v>4.9990899999999998</v>
      </c>
      <c r="CM114">
        <v>11376.7</v>
      </c>
      <c r="CN114">
        <v>9557.7937500000007</v>
      </c>
      <c r="CO114">
        <v>42.186999999999998</v>
      </c>
      <c r="CP114">
        <v>44.429250000000003</v>
      </c>
      <c r="CQ114">
        <v>42.936999999999998</v>
      </c>
      <c r="CR114">
        <v>43.625</v>
      </c>
      <c r="CS114">
        <v>43.625</v>
      </c>
      <c r="CT114">
        <v>597.49375000000009</v>
      </c>
      <c r="CU114">
        <v>597.49749999999995</v>
      </c>
      <c r="CV114">
        <v>0</v>
      </c>
      <c r="CW114">
        <v>1675362080.5</v>
      </c>
      <c r="CX114">
        <v>0</v>
      </c>
      <c r="CY114">
        <v>1675353449.5</v>
      </c>
      <c r="CZ114" t="s">
        <v>356</v>
      </c>
      <c r="DA114">
        <v>1675353449.5</v>
      </c>
      <c r="DB114">
        <v>1675353444</v>
      </c>
      <c r="DC114">
        <v>1</v>
      </c>
      <c r="DD114">
        <v>8.2000000000000003E-2</v>
      </c>
      <c r="DE114">
        <v>2.5000000000000001E-2</v>
      </c>
      <c r="DF114">
        <v>-5.3170000000000002</v>
      </c>
      <c r="DG114">
        <v>0.30099999999999999</v>
      </c>
      <c r="DH114">
        <v>415</v>
      </c>
      <c r="DI114">
        <v>32</v>
      </c>
      <c r="DJ114">
        <v>0.41</v>
      </c>
      <c r="DK114">
        <v>0.21</v>
      </c>
      <c r="DL114">
        <v>-16.940197560975609</v>
      </c>
      <c r="DM114">
        <v>-0.33357491289199143</v>
      </c>
      <c r="DN114">
        <v>7.1678406068286488E-2</v>
      </c>
      <c r="DO114">
        <v>0</v>
      </c>
      <c r="DP114">
        <v>0.78766165853658521</v>
      </c>
      <c r="DQ114">
        <v>-2.508083623693873E-3</v>
      </c>
      <c r="DR114">
        <v>6.6062707409638407E-3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369</v>
      </c>
      <c r="EA114">
        <v>3.2974700000000001</v>
      </c>
      <c r="EB114">
        <v>2.6252200000000001</v>
      </c>
      <c r="EC114">
        <v>0.13918700000000001</v>
      </c>
      <c r="ED114">
        <v>0.13977800000000001</v>
      </c>
      <c r="EE114">
        <v>0.14110600000000001</v>
      </c>
      <c r="EF114">
        <v>0.137763</v>
      </c>
      <c r="EG114">
        <v>25992</v>
      </c>
      <c r="EH114">
        <v>26415.9</v>
      </c>
      <c r="EI114">
        <v>28089.599999999999</v>
      </c>
      <c r="EJ114">
        <v>29552.1</v>
      </c>
      <c r="EK114">
        <v>33205.4</v>
      </c>
      <c r="EL114">
        <v>35381.9</v>
      </c>
      <c r="EM114">
        <v>39652.300000000003</v>
      </c>
      <c r="EN114">
        <v>42243.6</v>
      </c>
      <c r="EO114">
        <v>1.5629</v>
      </c>
      <c r="EP114">
        <v>2.2107000000000001</v>
      </c>
      <c r="EQ114">
        <v>0.13066800000000001</v>
      </c>
      <c r="ER114">
        <v>0</v>
      </c>
      <c r="ES114">
        <v>30.646799999999999</v>
      </c>
      <c r="ET114">
        <v>999.9</v>
      </c>
      <c r="EU114">
        <v>74.099999999999994</v>
      </c>
      <c r="EV114">
        <v>33.4</v>
      </c>
      <c r="EW114">
        <v>37.759900000000002</v>
      </c>
      <c r="EX114">
        <v>57.040799999999997</v>
      </c>
      <c r="EY114">
        <v>-3.8541599999999998</v>
      </c>
      <c r="EZ114">
        <v>2</v>
      </c>
      <c r="FA114">
        <v>0.37634699999999999</v>
      </c>
      <c r="FB114">
        <v>0.125719</v>
      </c>
      <c r="FC114">
        <v>20.273399999999999</v>
      </c>
      <c r="FD114">
        <v>5.2202799999999998</v>
      </c>
      <c r="FE114">
        <v>12.0059</v>
      </c>
      <c r="FF114">
        <v>4.9869000000000003</v>
      </c>
      <c r="FG114">
        <v>3.2846500000000001</v>
      </c>
      <c r="FH114">
        <v>9999</v>
      </c>
      <c r="FI114">
        <v>9999</v>
      </c>
      <c r="FJ114">
        <v>9999</v>
      </c>
      <c r="FK114">
        <v>999.9</v>
      </c>
      <c r="FL114">
        <v>1.8658300000000001</v>
      </c>
      <c r="FM114">
        <v>1.8621799999999999</v>
      </c>
      <c r="FN114">
        <v>1.8642700000000001</v>
      </c>
      <c r="FO114">
        <v>1.8603400000000001</v>
      </c>
      <c r="FP114">
        <v>1.86097</v>
      </c>
      <c r="FQ114">
        <v>1.8602000000000001</v>
      </c>
      <c r="FR114">
        <v>1.86188</v>
      </c>
      <c r="FS114">
        <v>1.85849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-5.7850000000000001</v>
      </c>
      <c r="GH114">
        <v>0.27879999999999999</v>
      </c>
      <c r="GI114">
        <v>-3.8812981962806838</v>
      </c>
      <c r="GJ114">
        <v>-3.9744887815693084E-3</v>
      </c>
      <c r="GK114">
        <v>1.847162108954052E-6</v>
      </c>
      <c r="GL114">
        <v>-4.4217609294687878E-10</v>
      </c>
      <c r="GM114">
        <v>-3.5710143375135749E-2</v>
      </c>
      <c r="GN114">
        <v>-2.5986294017825021E-3</v>
      </c>
      <c r="GO114">
        <v>9.7579789506272807E-4</v>
      </c>
      <c r="GP114">
        <v>-1.8446741173202889E-5</v>
      </c>
      <c r="GQ114">
        <v>6</v>
      </c>
      <c r="GR114">
        <v>2080</v>
      </c>
      <c r="GS114">
        <v>4</v>
      </c>
      <c r="GT114">
        <v>32</v>
      </c>
      <c r="GU114">
        <v>143.5</v>
      </c>
      <c r="GV114">
        <v>143.6</v>
      </c>
      <c r="GW114">
        <v>1.96777</v>
      </c>
      <c r="GX114">
        <v>2.5341800000000001</v>
      </c>
      <c r="GY114">
        <v>2.04834</v>
      </c>
      <c r="GZ114">
        <v>2.6122999999999998</v>
      </c>
      <c r="HA114">
        <v>2.1972700000000001</v>
      </c>
      <c r="HB114">
        <v>2.3059099999999999</v>
      </c>
      <c r="HC114">
        <v>38.550400000000003</v>
      </c>
      <c r="HD114">
        <v>14.158300000000001</v>
      </c>
      <c r="HE114">
        <v>18</v>
      </c>
      <c r="HF114">
        <v>291.56</v>
      </c>
      <c r="HG114">
        <v>760.83500000000004</v>
      </c>
      <c r="HH114">
        <v>31.0014</v>
      </c>
      <c r="HI114">
        <v>32.281999999999996</v>
      </c>
      <c r="HJ114">
        <v>30.000800000000002</v>
      </c>
      <c r="HK114">
        <v>32.147599999999997</v>
      </c>
      <c r="HL114">
        <v>32.114600000000003</v>
      </c>
      <c r="HM114">
        <v>39.386200000000002</v>
      </c>
      <c r="HN114">
        <v>14.3264</v>
      </c>
      <c r="HO114">
        <v>100</v>
      </c>
      <c r="HP114">
        <v>31</v>
      </c>
      <c r="HQ114">
        <v>665.68899999999996</v>
      </c>
      <c r="HR114">
        <v>33.743499999999997</v>
      </c>
      <c r="HS114">
        <v>98.983699999999999</v>
      </c>
      <c r="HT114">
        <v>97.956100000000006</v>
      </c>
    </row>
    <row r="115" spans="1:228" x14ac:dyDescent="0.2">
      <c r="A115">
        <v>100</v>
      </c>
      <c r="B115">
        <v>1675362066</v>
      </c>
      <c r="C115">
        <v>395.5</v>
      </c>
      <c r="D115" t="s">
        <v>559</v>
      </c>
      <c r="E115" t="s">
        <v>560</v>
      </c>
      <c r="F115">
        <v>4</v>
      </c>
      <c r="G115">
        <v>1675362064</v>
      </c>
      <c r="H115">
        <f t="shared" si="34"/>
        <v>8.9851323565848099E-4</v>
      </c>
      <c r="I115">
        <f t="shared" si="35"/>
        <v>0.89851323565848096</v>
      </c>
      <c r="J115">
        <f t="shared" si="36"/>
        <v>7.2945438515814205</v>
      </c>
      <c r="K115">
        <f t="shared" si="37"/>
        <v>637.89200000000005</v>
      </c>
      <c r="L115">
        <f t="shared" si="38"/>
        <v>427.17531351550099</v>
      </c>
      <c r="M115">
        <f t="shared" si="39"/>
        <v>43.352019287337946</v>
      </c>
      <c r="N115">
        <f t="shared" si="40"/>
        <v>64.73666762167683</v>
      </c>
      <c r="O115">
        <f t="shared" si="41"/>
        <v>5.9625740900482116E-2</v>
      </c>
      <c r="P115">
        <f t="shared" si="42"/>
        <v>2.7690836883211682</v>
      </c>
      <c r="Q115">
        <f t="shared" si="43"/>
        <v>5.8921554682162272E-2</v>
      </c>
      <c r="R115">
        <f t="shared" si="44"/>
        <v>3.6888546988345296E-2</v>
      </c>
      <c r="S115">
        <f t="shared" si="45"/>
        <v>226.12298062055689</v>
      </c>
      <c r="T115">
        <f t="shared" si="46"/>
        <v>34.095584023984948</v>
      </c>
      <c r="U115">
        <f t="shared" si="47"/>
        <v>32.769014285714277</v>
      </c>
      <c r="V115">
        <f t="shared" si="48"/>
        <v>4.986906474994611</v>
      </c>
      <c r="W115">
        <f t="shared" si="49"/>
        <v>69.586129910745939</v>
      </c>
      <c r="X115">
        <f t="shared" si="50"/>
        <v>3.5040659502192701</v>
      </c>
      <c r="Y115">
        <f t="shared" si="51"/>
        <v>5.0355810198292827</v>
      </c>
      <c r="Z115">
        <f t="shared" si="52"/>
        <v>1.4828405247753409</v>
      </c>
      <c r="AA115">
        <f t="shared" si="53"/>
        <v>-39.624433692539014</v>
      </c>
      <c r="AB115">
        <f t="shared" si="54"/>
        <v>25.779704565144691</v>
      </c>
      <c r="AC115">
        <f t="shared" si="55"/>
        <v>2.1291260429887497</v>
      </c>
      <c r="AD115">
        <f t="shared" si="56"/>
        <v>214.40737753615133</v>
      </c>
      <c r="AE115">
        <f t="shared" si="57"/>
        <v>17.59378915201982</v>
      </c>
      <c r="AF115">
        <f t="shared" si="58"/>
        <v>0.88999086482031609</v>
      </c>
      <c r="AG115">
        <f t="shared" si="59"/>
        <v>7.2945438515814205</v>
      </c>
      <c r="AH115">
        <v>676.39857298891718</v>
      </c>
      <c r="AI115">
        <v>663.18226060606059</v>
      </c>
      <c r="AJ115">
        <v>1.657747084840244</v>
      </c>
      <c r="AK115">
        <v>61.475398606937702</v>
      </c>
      <c r="AL115">
        <f t="shared" si="60"/>
        <v>0.89851323565848096</v>
      </c>
      <c r="AM115">
        <v>33.731641119239512</v>
      </c>
      <c r="AN115">
        <v>34.531050909090901</v>
      </c>
      <c r="AO115">
        <v>2.3356471054290071E-4</v>
      </c>
      <c r="AP115">
        <v>100.62965961316399</v>
      </c>
      <c r="AQ115">
        <v>347</v>
      </c>
      <c r="AR115">
        <v>53</v>
      </c>
      <c r="AS115">
        <f t="shared" si="61"/>
        <v>1</v>
      </c>
      <c r="AT115">
        <f t="shared" si="62"/>
        <v>0</v>
      </c>
      <c r="AU115">
        <f t="shared" si="63"/>
        <v>47387.462517706641</v>
      </c>
      <c r="AV115">
        <f t="shared" si="64"/>
        <v>1200.0314285714289</v>
      </c>
      <c r="AW115">
        <f t="shared" si="65"/>
        <v>1025.9528065391489</v>
      </c>
      <c r="AX115">
        <f t="shared" si="66"/>
        <v>0.85493828087526758</v>
      </c>
      <c r="AY115">
        <f t="shared" si="67"/>
        <v>0.18843088208926645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1675362064</v>
      </c>
      <c r="BF115">
        <v>637.89200000000005</v>
      </c>
      <c r="BG115">
        <v>654.65842857142854</v>
      </c>
      <c r="BH115">
        <v>34.527814285714292</v>
      </c>
      <c r="BI115">
        <v>33.734557142857142</v>
      </c>
      <c r="BJ115">
        <v>643.68414285714277</v>
      </c>
      <c r="BK115">
        <v>34.248985714285723</v>
      </c>
      <c r="BL115">
        <v>649.92399999999998</v>
      </c>
      <c r="BM115">
        <v>101.3854285714286</v>
      </c>
      <c r="BN115">
        <v>9.9881828571428577E-2</v>
      </c>
      <c r="BO115">
        <v>32.941699999999997</v>
      </c>
      <c r="BP115">
        <v>32.769014285714277</v>
      </c>
      <c r="BQ115">
        <v>999.89999999999986</v>
      </c>
      <c r="BR115">
        <v>0</v>
      </c>
      <c r="BS115">
        <v>0</v>
      </c>
      <c r="BT115">
        <v>8987.59</v>
      </c>
      <c r="BU115">
        <v>0</v>
      </c>
      <c r="BV115">
        <v>215.58885714285711</v>
      </c>
      <c r="BW115">
        <v>-16.766485714285711</v>
      </c>
      <c r="BX115">
        <v>660.70485714285712</v>
      </c>
      <c r="BY115">
        <v>677.51428571428562</v>
      </c>
      <c r="BZ115">
        <v>0.79323142857142859</v>
      </c>
      <c r="CA115">
        <v>654.65842857142854</v>
      </c>
      <c r="CB115">
        <v>33.734557142857142</v>
      </c>
      <c r="CC115">
        <v>3.5006142857142848</v>
      </c>
      <c r="CD115">
        <v>3.4201928571428581</v>
      </c>
      <c r="CE115">
        <v>26.622714285714281</v>
      </c>
      <c r="CF115">
        <v>26.2287</v>
      </c>
      <c r="CG115">
        <v>1200.0314285714289</v>
      </c>
      <c r="CH115">
        <v>0.49997328571428568</v>
      </c>
      <c r="CI115">
        <v>0.50002671428571432</v>
      </c>
      <c r="CJ115">
        <v>0</v>
      </c>
      <c r="CK115">
        <v>1039.175714285715</v>
      </c>
      <c r="CL115">
        <v>4.9990899999999998</v>
      </c>
      <c r="CM115">
        <v>11374.028571428569</v>
      </c>
      <c r="CN115">
        <v>9558</v>
      </c>
      <c r="CO115">
        <v>42.25</v>
      </c>
      <c r="CP115">
        <v>44.436999999999998</v>
      </c>
      <c r="CQ115">
        <v>42.936999999999998</v>
      </c>
      <c r="CR115">
        <v>43.625</v>
      </c>
      <c r="CS115">
        <v>43.660428571428582</v>
      </c>
      <c r="CT115">
        <v>597.48571428571438</v>
      </c>
      <c r="CU115">
        <v>597.54714285714283</v>
      </c>
      <c r="CV115">
        <v>0</v>
      </c>
      <c r="CW115">
        <v>1675362084.0999999</v>
      </c>
      <c r="CX115">
        <v>0</v>
      </c>
      <c r="CY115">
        <v>1675353449.5</v>
      </c>
      <c r="CZ115" t="s">
        <v>356</v>
      </c>
      <c r="DA115">
        <v>1675353449.5</v>
      </c>
      <c r="DB115">
        <v>1675353444</v>
      </c>
      <c r="DC115">
        <v>1</v>
      </c>
      <c r="DD115">
        <v>8.2000000000000003E-2</v>
      </c>
      <c r="DE115">
        <v>2.5000000000000001E-2</v>
      </c>
      <c r="DF115">
        <v>-5.3170000000000002</v>
      </c>
      <c r="DG115">
        <v>0.30099999999999999</v>
      </c>
      <c r="DH115">
        <v>415</v>
      </c>
      <c r="DI115">
        <v>32</v>
      </c>
      <c r="DJ115">
        <v>0.41</v>
      </c>
      <c r="DK115">
        <v>0.21</v>
      </c>
      <c r="DL115">
        <v>-16.922507499999998</v>
      </c>
      <c r="DM115">
        <v>0.37923039399629971</v>
      </c>
      <c r="DN115">
        <v>9.5736099219416643E-2</v>
      </c>
      <c r="DO115">
        <v>0</v>
      </c>
      <c r="DP115">
        <v>0.78674975000000003</v>
      </c>
      <c r="DQ115">
        <v>5.2168255159474049E-2</v>
      </c>
      <c r="DR115">
        <v>5.5068587086922758E-3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369</v>
      </c>
      <c r="EA115">
        <v>3.2973699999999999</v>
      </c>
      <c r="EB115">
        <v>2.62521</v>
      </c>
      <c r="EC115">
        <v>0.140155</v>
      </c>
      <c r="ED115">
        <v>0.140736</v>
      </c>
      <c r="EE115">
        <v>0.141129</v>
      </c>
      <c r="EF115">
        <v>0.13778099999999999</v>
      </c>
      <c r="EG115">
        <v>25962.5</v>
      </c>
      <c r="EH115">
        <v>26386.400000000001</v>
      </c>
      <c r="EI115">
        <v>28089.3</v>
      </c>
      <c r="EJ115">
        <v>29552.2</v>
      </c>
      <c r="EK115">
        <v>33204.6</v>
      </c>
      <c r="EL115">
        <v>35381.1</v>
      </c>
      <c r="EM115">
        <v>39652.300000000003</v>
      </c>
      <c r="EN115">
        <v>42243.5</v>
      </c>
      <c r="EO115">
        <v>1.5611699999999999</v>
      </c>
      <c r="EP115">
        <v>2.2107000000000001</v>
      </c>
      <c r="EQ115">
        <v>0.130743</v>
      </c>
      <c r="ER115">
        <v>0</v>
      </c>
      <c r="ES115">
        <v>30.650400000000001</v>
      </c>
      <c r="ET115">
        <v>999.9</v>
      </c>
      <c r="EU115">
        <v>74.099999999999994</v>
      </c>
      <c r="EV115">
        <v>33.4</v>
      </c>
      <c r="EW115">
        <v>37.759099999999997</v>
      </c>
      <c r="EX115">
        <v>56.3508</v>
      </c>
      <c r="EY115">
        <v>-3.8862199999999998</v>
      </c>
      <c r="EZ115">
        <v>2</v>
      </c>
      <c r="FA115">
        <v>0.37678099999999998</v>
      </c>
      <c r="FB115">
        <v>0.13067300000000001</v>
      </c>
      <c r="FC115">
        <v>20.272600000000001</v>
      </c>
      <c r="FD115">
        <v>5.2159399999999998</v>
      </c>
      <c r="FE115">
        <v>12.0055</v>
      </c>
      <c r="FF115">
        <v>4.9854500000000002</v>
      </c>
      <c r="FG115">
        <v>3.2839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1.8621799999999999</v>
      </c>
      <c r="FN115">
        <v>1.86425</v>
      </c>
      <c r="FO115">
        <v>1.86033</v>
      </c>
      <c r="FP115">
        <v>1.8609800000000001</v>
      </c>
      <c r="FQ115">
        <v>1.8602000000000001</v>
      </c>
      <c r="FR115">
        <v>1.86188</v>
      </c>
      <c r="FS115">
        <v>1.8584799999999999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-5.7990000000000004</v>
      </c>
      <c r="GH115">
        <v>0.27879999999999999</v>
      </c>
      <c r="GI115">
        <v>-3.8812981962806838</v>
      </c>
      <c r="GJ115">
        <v>-3.9744887815693084E-3</v>
      </c>
      <c r="GK115">
        <v>1.847162108954052E-6</v>
      </c>
      <c r="GL115">
        <v>-4.4217609294687878E-10</v>
      </c>
      <c r="GM115">
        <v>-3.5710143375135749E-2</v>
      </c>
      <c r="GN115">
        <v>-2.5986294017825021E-3</v>
      </c>
      <c r="GO115">
        <v>9.7579789506272807E-4</v>
      </c>
      <c r="GP115">
        <v>-1.8446741173202889E-5</v>
      </c>
      <c r="GQ115">
        <v>6</v>
      </c>
      <c r="GR115">
        <v>2080</v>
      </c>
      <c r="GS115">
        <v>4</v>
      </c>
      <c r="GT115">
        <v>32</v>
      </c>
      <c r="GU115">
        <v>143.6</v>
      </c>
      <c r="GV115">
        <v>143.69999999999999</v>
      </c>
      <c r="GW115">
        <v>1.9836400000000001</v>
      </c>
      <c r="GX115">
        <v>2.5305200000000001</v>
      </c>
      <c r="GY115">
        <v>2.04834</v>
      </c>
      <c r="GZ115">
        <v>2.6122999999999998</v>
      </c>
      <c r="HA115">
        <v>2.1972700000000001</v>
      </c>
      <c r="HB115">
        <v>2.34619</v>
      </c>
      <c r="HC115">
        <v>38.550400000000003</v>
      </c>
      <c r="HD115">
        <v>14.1671</v>
      </c>
      <c r="HE115">
        <v>18</v>
      </c>
      <c r="HF115">
        <v>290.84899999999999</v>
      </c>
      <c r="HG115">
        <v>760.90700000000004</v>
      </c>
      <c r="HH115">
        <v>31.0014</v>
      </c>
      <c r="HI115">
        <v>32.288400000000003</v>
      </c>
      <c r="HJ115">
        <v>30.000599999999999</v>
      </c>
      <c r="HK115">
        <v>32.154699999999998</v>
      </c>
      <c r="HL115">
        <v>32.120199999999997</v>
      </c>
      <c r="HM115">
        <v>39.7042</v>
      </c>
      <c r="HN115">
        <v>14.037699999999999</v>
      </c>
      <c r="HO115">
        <v>100</v>
      </c>
      <c r="HP115">
        <v>31</v>
      </c>
      <c r="HQ115">
        <v>672.37099999999998</v>
      </c>
      <c r="HR115">
        <v>33.908999999999999</v>
      </c>
      <c r="HS115">
        <v>98.9833</v>
      </c>
      <c r="HT115">
        <v>97.9559</v>
      </c>
    </row>
    <row r="116" spans="1:228" x14ac:dyDescent="0.2">
      <c r="A116">
        <v>101</v>
      </c>
      <c r="B116">
        <v>1675362070</v>
      </c>
      <c r="C116">
        <v>399.5</v>
      </c>
      <c r="D116" t="s">
        <v>561</v>
      </c>
      <c r="E116" t="s">
        <v>562</v>
      </c>
      <c r="F116">
        <v>4</v>
      </c>
      <c r="G116">
        <v>1675362067.6875</v>
      </c>
      <c r="H116">
        <f t="shared" si="34"/>
        <v>8.958740633867588E-4</v>
      </c>
      <c r="I116">
        <f t="shared" si="35"/>
        <v>0.89587406338675879</v>
      </c>
      <c r="J116">
        <f t="shared" si="36"/>
        <v>7.3386879346362628</v>
      </c>
      <c r="K116">
        <f t="shared" si="37"/>
        <v>643.79212499999994</v>
      </c>
      <c r="L116">
        <f t="shared" si="38"/>
        <v>431.0142984528274</v>
      </c>
      <c r="M116">
        <f t="shared" si="39"/>
        <v>43.742101270581053</v>
      </c>
      <c r="N116">
        <f t="shared" si="40"/>
        <v>65.336162698172402</v>
      </c>
      <c r="O116">
        <f t="shared" si="41"/>
        <v>5.9402795358648265E-2</v>
      </c>
      <c r="P116">
        <f t="shared" si="42"/>
        <v>2.7733382069851178</v>
      </c>
      <c r="Q116">
        <f t="shared" si="43"/>
        <v>5.8704890698887298E-2</v>
      </c>
      <c r="R116">
        <f t="shared" si="44"/>
        <v>3.6752577373794101E-2</v>
      </c>
      <c r="S116">
        <f t="shared" si="45"/>
        <v>226.11424112194567</v>
      </c>
      <c r="T116">
        <f t="shared" si="46"/>
        <v>34.097586351807927</v>
      </c>
      <c r="U116">
        <f t="shared" si="47"/>
        <v>32.775550000000003</v>
      </c>
      <c r="V116">
        <f t="shared" si="48"/>
        <v>4.9887412002958991</v>
      </c>
      <c r="W116">
        <f t="shared" si="49"/>
        <v>69.589109641720526</v>
      </c>
      <c r="X116">
        <f t="shared" si="50"/>
        <v>3.5048020527286523</v>
      </c>
      <c r="Y116">
        <f t="shared" si="51"/>
        <v>5.0364231857155852</v>
      </c>
      <c r="Z116">
        <f t="shared" si="52"/>
        <v>1.4839391475672468</v>
      </c>
      <c r="AA116">
        <f t="shared" si="53"/>
        <v>-39.508046195356066</v>
      </c>
      <c r="AB116">
        <f t="shared" si="54"/>
        <v>25.286928917307876</v>
      </c>
      <c r="AC116">
        <f t="shared" si="55"/>
        <v>2.0853215234096147</v>
      </c>
      <c r="AD116">
        <f t="shared" si="56"/>
        <v>213.9784453673071</v>
      </c>
      <c r="AE116">
        <f t="shared" si="57"/>
        <v>17.739635714287825</v>
      </c>
      <c r="AF116">
        <f t="shared" si="58"/>
        <v>0.87275540106038363</v>
      </c>
      <c r="AG116">
        <f t="shared" si="59"/>
        <v>7.3386879346362628</v>
      </c>
      <c r="AH116">
        <v>683.14890071535535</v>
      </c>
      <c r="AI116">
        <v>669.8507575757576</v>
      </c>
      <c r="AJ116">
        <v>1.668917266780034</v>
      </c>
      <c r="AK116">
        <v>61.475398606937702</v>
      </c>
      <c r="AL116">
        <f t="shared" si="60"/>
        <v>0.89587406338675879</v>
      </c>
      <c r="AM116">
        <v>33.741282498588113</v>
      </c>
      <c r="AN116">
        <v>34.538995757575769</v>
      </c>
      <c r="AO116">
        <v>1.009175697914003E-4</v>
      </c>
      <c r="AP116">
        <v>100.62965961316399</v>
      </c>
      <c r="AQ116">
        <v>347</v>
      </c>
      <c r="AR116">
        <v>53</v>
      </c>
      <c r="AS116">
        <f t="shared" si="61"/>
        <v>1</v>
      </c>
      <c r="AT116">
        <f t="shared" si="62"/>
        <v>0</v>
      </c>
      <c r="AU116">
        <f t="shared" si="63"/>
        <v>47504.226609001278</v>
      </c>
      <c r="AV116">
        <f t="shared" si="64"/>
        <v>1199.98875</v>
      </c>
      <c r="AW116">
        <f t="shared" si="65"/>
        <v>1025.9159575761375</v>
      </c>
      <c r="AX116">
        <f t="shared" si="66"/>
        <v>0.85493797969034091</v>
      </c>
      <c r="AY116">
        <f t="shared" si="67"/>
        <v>0.18843030080235809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1675362067.6875</v>
      </c>
      <c r="BF116">
        <v>643.79212499999994</v>
      </c>
      <c r="BG116">
        <v>660.68450000000007</v>
      </c>
      <c r="BH116">
        <v>34.534687499999997</v>
      </c>
      <c r="BI116">
        <v>33.756950000000003</v>
      </c>
      <c r="BJ116">
        <v>649.59712500000001</v>
      </c>
      <c r="BK116">
        <v>34.2558875</v>
      </c>
      <c r="BL116">
        <v>650.05099999999993</v>
      </c>
      <c r="BM116">
        <v>101.386375</v>
      </c>
      <c r="BN116">
        <v>0.1000523125</v>
      </c>
      <c r="BO116">
        <v>32.944674999999997</v>
      </c>
      <c r="BP116">
        <v>32.775550000000003</v>
      </c>
      <c r="BQ116">
        <v>999.9</v>
      </c>
      <c r="BR116">
        <v>0</v>
      </c>
      <c r="BS116">
        <v>0</v>
      </c>
      <c r="BT116">
        <v>9010.08</v>
      </c>
      <c r="BU116">
        <v>0</v>
      </c>
      <c r="BV116">
        <v>218.32900000000001</v>
      </c>
      <c r="BW116">
        <v>-16.892275000000001</v>
      </c>
      <c r="BX116">
        <v>666.82062500000006</v>
      </c>
      <c r="BY116">
        <v>683.76625000000001</v>
      </c>
      <c r="BZ116">
        <v>0.77775337499999997</v>
      </c>
      <c r="CA116">
        <v>660.68450000000007</v>
      </c>
      <c r="CB116">
        <v>33.756950000000003</v>
      </c>
      <c r="CC116">
        <v>3.50134875</v>
      </c>
      <c r="CD116">
        <v>3.4224937500000001</v>
      </c>
      <c r="CE116">
        <v>26.626275</v>
      </c>
      <c r="CF116">
        <v>26.240087500000001</v>
      </c>
      <c r="CG116">
        <v>1199.98875</v>
      </c>
      <c r="CH116">
        <v>0.49998524999999999</v>
      </c>
      <c r="CI116">
        <v>0.50001475000000006</v>
      </c>
      <c r="CJ116">
        <v>0</v>
      </c>
      <c r="CK116">
        <v>1039.0137500000001</v>
      </c>
      <c r="CL116">
        <v>4.9990899999999998</v>
      </c>
      <c r="CM116">
        <v>11371.237499999999</v>
      </c>
      <c r="CN116">
        <v>9557.7162499999995</v>
      </c>
      <c r="CO116">
        <v>42.25</v>
      </c>
      <c r="CP116">
        <v>44.436999999999998</v>
      </c>
      <c r="CQ116">
        <v>42.936999999999998</v>
      </c>
      <c r="CR116">
        <v>43.655999999999999</v>
      </c>
      <c r="CS116">
        <v>43.679250000000003</v>
      </c>
      <c r="CT116">
        <v>597.47749999999996</v>
      </c>
      <c r="CU116">
        <v>597.51499999999999</v>
      </c>
      <c r="CV116">
        <v>0</v>
      </c>
      <c r="CW116">
        <v>1675362088.3</v>
      </c>
      <c r="CX116">
        <v>0</v>
      </c>
      <c r="CY116">
        <v>1675353449.5</v>
      </c>
      <c r="CZ116" t="s">
        <v>356</v>
      </c>
      <c r="DA116">
        <v>1675353449.5</v>
      </c>
      <c r="DB116">
        <v>1675353444</v>
      </c>
      <c r="DC116">
        <v>1</v>
      </c>
      <c r="DD116">
        <v>8.2000000000000003E-2</v>
      </c>
      <c r="DE116">
        <v>2.5000000000000001E-2</v>
      </c>
      <c r="DF116">
        <v>-5.3170000000000002</v>
      </c>
      <c r="DG116">
        <v>0.30099999999999999</v>
      </c>
      <c r="DH116">
        <v>415</v>
      </c>
      <c r="DI116">
        <v>32</v>
      </c>
      <c r="DJ116">
        <v>0.41</v>
      </c>
      <c r="DK116">
        <v>0.21</v>
      </c>
      <c r="DL116">
        <v>-16.918873170731711</v>
      </c>
      <c r="DM116">
        <v>0.72470174216028382</v>
      </c>
      <c r="DN116">
        <v>9.8532366910426175E-2</v>
      </c>
      <c r="DO116">
        <v>0</v>
      </c>
      <c r="DP116">
        <v>0.78765156097560984</v>
      </c>
      <c r="DQ116">
        <v>1.993087108016729E-3</v>
      </c>
      <c r="DR116">
        <v>6.5205311920709151E-3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369</v>
      </c>
      <c r="EA116">
        <v>3.2976800000000002</v>
      </c>
      <c r="EB116">
        <v>2.6253799999999998</v>
      </c>
      <c r="EC116">
        <v>0.14111399999999999</v>
      </c>
      <c r="ED116">
        <v>0.141706</v>
      </c>
      <c r="EE116">
        <v>0.14115</v>
      </c>
      <c r="EF116">
        <v>0.13792499999999999</v>
      </c>
      <c r="EG116">
        <v>25932.799999999999</v>
      </c>
      <c r="EH116">
        <v>26356.1</v>
      </c>
      <c r="EI116">
        <v>28088.6</v>
      </c>
      <c r="EJ116">
        <v>29551.599999999999</v>
      </c>
      <c r="EK116">
        <v>33202.6</v>
      </c>
      <c r="EL116">
        <v>35374.9</v>
      </c>
      <c r="EM116">
        <v>39650.9</v>
      </c>
      <c r="EN116">
        <v>42243.1</v>
      </c>
      <c r="EO116">
        <v>1.56185</v>
      </c>
      <c r="EP116">
        <v>2.2104200000000001</v>
      </c>
      <c r="EQ116">
        <v>0.13072</v>
      </c>
      <c r="ER116">
        <v>0</v>
      </c>
      <c r="ES116">
        <v>30.654800000000002</v>
      </c>
      <c r="ET116">
        <v>999.9</v>
      </c>
      <c r="EU116">
        <v>74.099999999999994</v>
      </c>
      <c r="EV116">
        <v>33.4</v>
      </c>
      <c r="EW116">
        <v>37.758899999999997</v>
      </c>
      <c r="EX116">
        <v>57.430799999999998</v>
      </c>
      <c r="EY116">
        <v>-3.98638</v>
      </c>
      <c r="EZ116">
        <v>2</v>
      </c>
      <c r="FA116">
        <v>0.37730900000000001</v>
      </c>
      <c r="FB116">
        <v>0.13580900000000001</v>
      </c>
      <c r="FC116">
        <v>20.273499999999999</v>
      </c>
      <c r="FD116">
        <v>5.22058</v>
      </c>
      <c r="FE116">
        <v>12.0055</v>
      </c>
      <c r="FF116">
        <v>4.9867999999999997</v>
      </c>
      <c r="FG116">
        <v>3.2846500000000001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1.8621799999999999</v>
      </c>
      <c r="FN116">
        <v>1.86425</v>
      </c>
      <c r="FO116">
        <v>1.8603400000000001</v>
      </c>
      <c r="FP116">
        <v>1.8609800000000001</v>
      </c>
      <c r="FQ116">
        <v>1.8602000000000001</v>
      </c>
      <c r="FR116">
        <v>1.86188</v>
      </c>
      <c r="FS116">
        <v>1.8584799999999999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-5.8120000000000003</v>
      </c>
      <c r="GH116">
        <v>0.27879999999999999</v>
      </c>
      <c r="GI116">
        <v>-3.8812981962806838</v>
      </c>
      <c r="GJ116">
        <v>-3.9744887815693084E-3</v>
      </c>
      <c r="GK116">
        <v>1.847162108954052E-6</v>
      </c>
      <c r="GL116">
        <v>-4.4217609294687878E-10</v>
      </c>
      <c r="GM116">
        <v>-3.5710143375135749E-2</v>
      </c>
      <c r="GN116">
        <v>-2.5986294017825021E-3</v>
      </c>
      <c r="GO116">
        <v>9.7579789506272807E-4</v>
      </c>
      <c r="GP116">
        <v>-1.8446741173202889E-5</v>
      </c>
      <c r="GQ116">
        <v>6</v>
      </c>
      <c r="GR116">
        <v>2080</v>
      </c>
      <c r="GS116">
        <v>4</v>
      </c>
      <c r="GT116">
        <v>32</v>
      </c>
      <c r="GU116">
        <v>143.69999999999999</v>
      </c>
      <c r="GV116">
        <v>143.80000000000001</v>
      </c>
      <c r="GW116">
        <v>2.0007299999999999</v>
      </c>
      <c r="GX116">
        <v>2.52563</v>
      </c>
      <c r="GY116">
        <v>2.04834</v>
      </c>
      <c r="GZ116">
        <v>2.6122999999999998</v>
      </c>
      <c r="HA116">
        <v>2.1972700000000001</v>
      </c>
      <c r="HB116">
        <v>2.33765</v>
      </c>
      <c r="HC116">
        <v>38.550400000000003</v>
      </c>
      <c r="HD116">
        <v>14.175800000000001</v>
      </c>
      <c r="HE116">
        <v>18</v>
      </c>
      <c r="HF116">
        <v>291.16300000000001</v>
      </c>
      <c r="HG116">
        <v>760.70899999999995</v>
      </c>
      <c r="HH116">
        <v>31.0015</v>
      </c>
      <c r="HI116">
        <v>32.294600000000003</v>
      </c>
      <c r="HJ116">
        <v>30.000699999999998</v>
      </c>
      <c r="HK116">
        <v>32.159999999999997</v>
      </c>
      <c r="HL116">
        <v>32.125599999999999</v>
      </c>
      <c r="HM116">
        <v>40.0261</v>
      </c>
      <c r="HN116">
        <v>14.037699999999999</v>
      </c>
      <c r="HO116">
        <v>100</v>
      </c>
      <c r="HP116">
        <v>31</v>
      </c>
      <c r="HQ116">
        <v>679.05</v>
      </c>
      <c r="HR116">
        <v>33.947299999999998</v>
      </c>
      <c r="HS116">
        <v>98.980199999999996</v>
      </c>
      <c r="HT116">
        <v>97.954700000000003</v>
      </c>
    </row>
    <row r="117" spans="1:228" x14ac:dyDescent="0.2">
      <c r="A117">
        <v>102</v>
      </c>
      <c r="B117">
        <v>1675362074</v>
      </c>
      <c r="C117">
        <v>403.5</v>
      </c>
      <c r="D117" t="s">
        <v>563</v>
      </c>
      <c r="E117" t="s">
        <v>564</v>
      </c>
      <c r="F117">
        <v>4</v>
      </c>
      <c r="G117">
        <v>1675362072</v>
      </c>
      <c r="H117">
        <f t="shared" si="34"/>
        <v>8.9534577232733953E-4</v>
      </c>
      <c r="I117">
        <f t="shared" si="35"/>
        <v>0.89534577232733958</v>
      </c>
      <c r="J117">
        <f t="shared" si="36"/>
        <v>7.6664799616793688</v>
      </c>
      <c r="K117">
        <f t="shared" si="37"/>
        <v>650.68085714285712</v>
      </c>
      <c r="L117">
        <f t="shared" si="38"/>
        <v>428.86706914506692</v>
      </c>
      <c r="M117">
        <f t="shared" si="39"/>
        <v>43.523757901872543</v>
      </c>
      <c r="N117">
        <f t="shared" si="40"/>
        <v>66.034625027572801</v>
      </c>
      <c r="O117">
        <f t="shared" si="41"/>
        <v>5.9386478077844085E-2</v>
      </c>
      <c r="P117">
        <f t="shared" si="42"/>
        <v>2.7650031652921778</v>
      </c>
      <c r="Q117">
        <f t="shared" si="43"/>
        <v>5.8686878398882154E-2</v>
      </c>
      <c r="R117">
        <f t="shared" si="44"/>
        <v>3.6741468468469929E-2</v>
      </c>
      <c r="S117">
        <f t="shared" si="45"/>
        <v>226.11191576330998</v>
      </c>
      <c r="T117">
        <f t="shared" si="46"/>
        <v>34.107216970796472</v>
      </c>
      <c r="U117">
        <f t="shared" si="47"/>
        <v>32.780414285714293</v>
      </c>
      <c r="V117">
        <f t="shared" si="48"/>
        <v>4.9901070984002702</v>
      </c>
      <c r="W117">
        <f t="shared" si="49"/>
        <v>69.600715766844573</v>
      </c>
      <c r="X117">
        <f t="shared" si="50"/>
        <v>3.5066274301482365</v>
      </c>
      <c r="Y117">
        <f t="shared" si="51"/>
        <v>5.038205988994549</v>
      </c>
      <c r="Z117">
        <f t="shared" si="52"/>
        <v>1.4834796682520337</v>
      </c>
      <c r="AA117">
        <f t="shared" si="53"/>
        <v>-39.484748559635676</v>
      </c>
      <c r="AB117">
        <f t="shared" si="54"/>
        <v>25.424416141103087</v>
      </c>
      <c r="AC117">
        <f t="shared" si="55"/>
        <v>2.1030950420175989</v>
      </c>
      <c r="AD117">
        <f t="shared" si="56"/>
        <v>214.15467838679498</v>
      </c>
      <c r="AE117">
        <f t="shared" si="57"/>
        <v>17.981040020062316</v>
      </c>
      <c r="AF117">
        <f t="shared" si="58"/>
        <v>0.83333723140439409</v>
      </c>
      <c r="AG117">
        <f t="shared" si="59"/>
        <v>7.6664799616793688</v>
      </c>
      <c r="AH117">
        <v>690.01670554621569</v>
      </c>
      <c r="AI117">
        <v>676.45447272727245</v>
      </c>
      <c r="AJ117">
        <v>1.655831189747849</v>
      </c>
      <c r="AK117">
        <v>61.475398606937702</v>
      </c>
      <c r="AL117">
        <f t="shared" si="60"/>
        <v>0.89534577232733958</v>
      </c>
      <c r="AM117">
        <v>33.796942557422113</v>
      </c>
      <c r="AN117">
        <v>34.562517575757582</v>
      </c>
      <c r="AO117">
        <v>5.2332447009259264E-3</v>
      </c>
      <c r="AP117">
        <v>100.62965961316399</v>
      </c>
      <c r="AQ117">
        <v>346</v>
      </c>
      <c r="AR117">
        <v>53</v>
      </c>
      <c r="AS117">
        <f t="shared" si="61"/>
        <v>1</v>
      </c>
      <c r="AT117">
        <f t="shared" si="62"/>
        <v>0</v>
      </c>
      <c r="AU117">
        <f t="shared" si="63"/>
        <v>47273.691763518786</v>
      </c>
      <c r="AV117">
        <f t="shared" si="64"/>
        <v>1199.971428571429</v>
      </c>
      <c r="AW117">
        <f t="shared" si="65"/>
        <v>1025.9016351105238</v>
      </c>
      <c r="AX117">
        <f t="shared" si="66"/>
        <v>0.85493838493460128</v>
      </c>
      <c r="AY117">
        <f t="shared" si="67"/>
        <v>0.18843108292378025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1675362072</v>
      </c>
      <c r="BF117">
        <v>650.68085714285712</v>
      </c>
      <c r="BG117">
        <v>667.77800000000002</v>
      </c>
      <c r="BH117">
        <v>34.553014285714283</v>
      </c>
      <c r="BI117">
        <v>33.81041428571428</v>
      </c>
      <c r="BJ117">
        <v>656.50071428571425</v>
      </c>
      <c r="BK117">
        <v>34.274214285714287</v>
      </c>
      <c r="BL117">
        <v>650.04814285714281</v>
      </c>
      <c r="BM117">
        <v>101.3852857142857</v>
      </c>
      <c r="BN117">
        <v>0.10014190000000001</v>
      </c>
      <c r="BO117">
        <v>32.950971428571428</v>
      </c>
      <c r="BP117">
        <v>32.780414285714293</v>
      </c>
      <c r="BQ117">
        <v>999.89999999999986</v>
      </c>
      <c r="BR117">
        <v>0</v>
      </c>
      <c r="BS117">
        <v>0</v>
      </c>
      <c r="BT117">
        <v>8965.982857142857</v>
      </c>
      <c r="BU117">
        <v>0</v>
      </c>
      <c r="BV117">
        <v>215.19371428571429</v>
      </c>
      <c r="BW117">
        <v>-17.096900000000002</v>
      </c>
      <c r="BX117">
        <v>673.96857142857152</v>
      </c>
      <c r="BY117">
        <v>691.14585714285715</v>
      </c>
      <c r="BZ117">
        <v>0.74260614285714277</v>
      </c>
      <c r="CA117">
        <v>667.77800000000002</v>
      </c>
      <c r="CB117">
        <v>33.81041428571428</v>
      </c>
      <c r="CC117">
        <v>3.503171428571429</v>
      </c>
      <c r="CD117">
        <v>3.42788</v>
      </c>
      <c r="CE117">
        <v>26.635114285714291</v>
      </c>
      <c r="CF117">
        <v>26.266728571428569</v>
      </c>
      <c r="CG117">
        <v>1199.971428571429</v>
      </c>
      <c r="CH117">
        <v>0.49997142857142862</v>
      </c>
      <c r="CI117">
        <v>0.50002857142857138</v>
      </c>
      <c r="CJ117">
        <v>0</v>
      </c>
      <c r="CK117">
        <v>1038.487142857143</v>
      </c>
      <c r="CL117">
        <v>4.9990899999999998</v>
      </c>
      <c r="CM117">
        <v>11368.4</v>
      </c>
      <c r="CN117">
        <v>9557.5414285714269</v>
      </c>
      <c r="CO117">
        <v>42.25</v>
      </c>
      <c r="CP117">
        <v>44.491</v>
      </c>
      <c r="CQ117">
        <v>42.991</v>
      </c>
      <c r="CR117">
        <v>43.686999999999998</v>
      </c>
      <c r="CS117">
        <v>43.686999999999998</v>
      </c>
      <c r="CT117">
        <v>597.45142857142855</v>
      </c>
      <c r="CU117">
        <v>597.5214285714286</v>
      </c>
      <c r="CV117">
        <v>0</v>
      </c>
      <c r="CW117">
        <v>1675362092.5</v>
      </c>
      <c r="CX117">
        <v>0</v>
      </c>
      <c r="CY117">
        <v>1675353449.5</v>
      </c>
      <c r="CZ117" t="s">
        <v>356</v>
      </c>
      <c r="DA117">
        <v>1675353449.5</v>
      </c>
      <c r="DB117">
        <v>1675353444</v>
      </c>
      <c r="DC117">
        <v>1</v>
      </c>
      <c r="DD117">
        <v>8.2000000000000003E-2</v>
      </c>
      <c r="DE117">
        <v>2.5000000000000001E-2</v>
      </c>
      <c r="DF117">
        <v>-5.3170000000000002</v>
      </c>
      <c r="DG117">
        <v>0.30099999999999999</v>
      </c>
      <c r="DH117">
        <v>415</v>
      </c>
      <c r="DI117">
        <v>32</v>
      </c>
      <c r="DJ117">
        <v>0.41</v>
      </c>
      <c r="DK117">
        <v>0.21</v>
      </c>
      <c r="DL117">
        <v>-16.922630000000002</v>
      </c>
      <c r="DM117">
        <v>4.3474671669780354E-3</v>
      </c>
      <c r="DN117">
        <v>0.1075896189230169</v>
      </c>
      <c r="DO117">
        <v>1</v>
      </c>
      <c r="DP117">
        <v>0.78110835000000001</v>
      </c>
      <c r="DQ117">
        <v>-0.1254406604127607</v>
      </c>
      <c r="DR117">
        <v>1.7554309161214511E-2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369</v>
      </c>
      <c r="EA117">
        <v>3.2974899999999998</v>
      </c>
      <c r="EB117">
        <v>2.6250200000000001</v>
      </c>
      <c r="EC117">
        <v>0.142073</v>
      </c>
      <c r="ED117">
        <v>0.14266599999999999</v>
      </c>
      <c r="EE117">
        <v>0.14122000000000001</v>
      </c>
      <c r="EF117">
        <v>0.138018</v>
      </c>
      <c r="EG117">
        <v>25903.4</v>
      </c>
      <c r="EH117">
        <v>26325.9</v>
      </c>
      <c r="EI117">
        <v>28088.2</v>
      </c>
      <c r="EJ117">
        <v>29550.9</v>
      </c>
      <c r="EK117">
        <v>33200.199999999997</v>
      </c>
      <c r="EL117">
        <v>35370.199999999997</v>
      </c>
      <c r="EM117">
        <v>39651.1</v>
      </c>
      <c r="EN117">
        <v>42241.9</v>
      </c>
      <c r="EO117">
        <v>1.56525</v>
      </c>
      <c r="EP117">
        <v>2.21055</v>
      </c>
      <c r="EQ117">
        <v>0.130944</v>
      </c>
      <c r="ER117">
        <v>0</v>
      </c>
      <c r="ES117">
        <v>30.6602</v>
      </c>
      <c r="ET117">
        <v>999.9</v>
      </c>
      <c r="EU117">
        <v>74.099999999999994</v>
      </c>
      <c r="EV117">
        <v>33.4</v>
      </c>
      <c r="EW117">
        <v>37.761400000000002</v>
      </c>
      <c r="EX117">
        <v>57.3108</v>
      </c>
      <c r="EY117">
        <v>-4.0144200000000003</v>
      </c>
      <c r="EZ117">
        <v>2</v>
      </c>
      <c r="FA117">
        <v>0.37787900000000002</v>
      </c>
      <c r="FB117">
        <v>0.14160700000000001</v>
      </c>
      <c r="FC117">
        <v>20.273499999999999</v>
      </c>
      <c r="FD117">
        <v>5.2196899999999999</v>
      </c>
      <c r="FE117">
        <v>12.006399999999999</v>
      </c>
      <c r="FF117">
        <v>4.9862500000000001</v>
      </c>
      <c r="FG117">
        <v>3.2844799999999998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1.8621799999999999</v>
      </c>
      <c r="FN117">
        <v>1.8642799999999999</v>
      </c>
      <c r="FO117">
        <v>1.8603499999999999</v>
      </c>
      <c r="FP117">
        <v>1.8609899999999999</v>
      </c>
      <c r="FQ117">
        <v>1.8602000000000001</v>
      </c>
      <c r="FR117">
        <v>1.86188</v>
      </c>
      <c r="FS117">
        <v>1.8584799999999999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-5.827</v>
      </c>
      <c r="GH117">
        <v>0.27879999999999999</v>
      </c>
      <c r="GI117">
        <v>-3.8812981962806838</v>
      </c>
      <c r="GJ117">
        <v>-3.9744887815693084E-3</v>
      </c>
      <c r="GK117">
        <v>1.847162108954052E-6</v>
      </c>
      <c r="GL117">
        <v>-4.4217609294687878E-10</v>
      </c>
      <c r="GM117">
        <v>-3.5710143375135749E-2</v>
      </c>
      <c r="GN117">
        <v>-2.5986294017825021E-3</v>
      </c>
      <c r="GO117">
        <v>9.7579789506272807E-4</v>
      </c>
      <c r="GP117">
        <v>-1.8446741173202889E-5</v>
      </c>
      <c r="GQ117">
        <v>6</v>
      </c>
      <c r="GR117">
        <v>2080</v>
      </c>
      <c r="GS117">
        <v>4</v>
      </c>
      <c r="GT117">
        <v>32</v>
      </c>
      <c r="GU117">
        <v>143.69999999999999</v>
      </c>
      <c r="GV117">
        <v>143.80000000000001</v>
      </c>
      <c r="GW117">
        <v>2.0165999999999999</v>
      </c>
      <c r="GX117">
        <v>2.52563</v>
      </c>
      <c r="GY117">
        <v>2.04834</v>
      </c>
      <c r="GZ117">
        <v>2.6122999999999998</v>
      </c>
      <c r="HA117">
        <v>2.1972700000000001</v>
      </c>
      <c r="HB117">
        <v>2.3547400000000001</v>
      </c>
      <c r="HC117">
        <v>38.575000000000003</v>
      </c>
      <c r="HD117">
        <v>14.1671</v>
      </c>
      <c r="HE117">
        <v>18</v>
      </c>
      <c r="HF117">
        <v>292.64299999999997</v>
      </c>
      <c r="HG117">
        <v>760.91</v>
      </c>
      <c r="HH117">
        <v>31.0015</v>
      </c>
      <c r="HI117">
        <v>32.301200000000001</v>
      </c>
      <c r="HJ117">
        <v>30.000699999999998</v>
      </c>
      <c r="HK117">
        <v>32.165599999999998</v>
      </c>
      <c r="HL117">
        <v>32.131799999999998</v>
      </c>
      <c r="HM117">
        <v>40.354399999999998</v>
      </c>
      <c r="HN117">
        <v>13.761200000000001</v>
      </c>
      <c r="HO117">
        <v>100</v>
      </c>
      <c r="HP117">
        <v>31</v>
      </c>
      <c r="HQ117">
        <v>685.72900000000004</v>
      </c>
      <c r="HR117">
        <v>33.979799999999997</v>
      </c>
      <c r="HS117">
        <v>98.979900000000001</v>
      </c>
      <c r="HT117">
        <v>97.952100000000002</v>
      </c>
    </row>
    <row r="118" spans="1:228" x14ac:dyDescent="0.2">
      <c r="A118">
        <v>103</v>
      </c>
      <c r="B118">
        <v>1675362078</v>
      </c>
      <c r="C118">
        <v>407.5</v>
      </c>
      <c r="D118" t="s">
        <v>565</v>
      </c>
      <c r="E118" t="s">
        <v>566</v>
      </c>
      <c r="F118">
        <v>4</v>
      </c>
      <c r="G118">
        <v>1675362075.6875</v>
      </c>
      <c r="H118">
        <f t="shared" si="34"/>
        <v>8.8200597981145023E-4</v>
      </c>
      <c r="I118">
        <f t="shared" si="35"/>
        <v>0.88200597981145024</v>
      </c>
      <c r="J118">
        <f t="shared" si="36"/>
        <v>7.471078816380099</v>
      </c>
      <c r="K118">
        <f t="shared" si="37"/>
        <v>656.68775000000005</v>
      </c>
      <c r="L118">
        <f t="shared" si="38"/>
        <v>436.94212779965608</v>
      </c>
      <c r="M118">
        <f t="shared" si="39"/>
        <v>44.343674159009495</v>
      </c>
      <c r="N118">
        <f t="shared" si="40"/>
        <v>66.644861544604794</v>
      </c>
      <c r="O118">
        <f t="shared" si="41"/>
        <v>5.8490782762098549E-2</v>
      </c>
      <c r="P118">
        <f t="shared" si="42"/>
        <v>2.7705136988480583</v>
      </c>
      <c r="Q118">
        <f t="shared" si="43"/>
        <v>5.7813330473650303E-2</v>
      </c>
      <c r="R118">
        <f t="shared" si="44"/>
        <v>3.6193544074743025E-2</v>
      </c>
      <c r="S118">
        <f t="shared" si="45"/>
        <v>226.10870848655807</v>
      </c>
      <c r="T118">
        <f t="shared" si="46"/>
        <v>34.111549509061028</v>
      </c>
      <c r="U118">
        <f t="shared" si="47"/>
        <v>32.788137499999998</v>
      </c>
      <c r="V118">
        <f t="shared" si="48"/>
        <v>4.9922764561102762</v>
      </c>
      <c r="W118">
        <f t="shared" si="49"/>
        <v>69.633451142635167</v>
      </c>
      <c r="X118">
        <f t="shared" si="50"/>
        <v>3.5088369872768759</v>
      </c>
      <c r="Y118">
        <f t="shared" si="51"/>
        <v>5.0390106043853473</v>
      </c>
      <c r="Z118">
        <f t="shared" si="52"/>
        <v>1.4834394688334003</v>
      </c>
      <c r="AA118">
        <f t="shared" si="53"/>
        <v>-38.896463709684959</v>
      </c>
      <c r="AB118">
        <f t="shared" si="54"/>
        <v>24.745869853638261</v>
      </c>
      <c r="AC118">
        <f t="shared" si="55"/>
        <v>2.0430004611067236</v>
      </c>
      <c r="AD118">
        <f t="shared" si="56"/>
        <v>214.00111509161809</v>
      </c>
      <c r="AE118">
        <f t="shared" si="57"/>
        <v>18.081773254096692</v>
      </c>
      <c r="AF118">
        <f t="shared" si="58"/>
        <v>0.82497566554514301</v>
      </c>
      <c r="AG118">
        <f t="shared" si="59"/>
        <v>7.471078816380099</v>
      </c>
      <c r="AH118">
        <v>696.84382519893222</v>
      </c>
      <c r="AI118">
        <v>683.28904848484854</v>
      </c>
      <c r="AJ118">
        <v>1.703007553586307</v>
      </c>
      <c r="AK118">
        <v>61.475398606937702</v>
      </c>
      <c r="AL118">
        <f t="shared" si="60"/>
        <v>0.88200597981145024</v>
      </c>
      <c r="AM118">
        <v>33.830266461875411</v>
      </c>
      <c r="AN118">
        <v>34.585282424242408</v>
      </c>
      <c r="AO118">
        <v>5.0261018281841808E-3</v>
      </c>
      <c r="AP118">
        <v>100.62965961316399</v>
      </c>
      <c r="AQ118">
        <v>346</v>
      </c>
      <c r="AR118">
        <v>53</v>
      </c>
      <c r="AS118">
        <f t="shared" si="61"/>
        <v>1</v>
      </c>
      <c r="AT118">
        <f t="shared" si="62"/>
        <v>0</v>
      </c>
      <c r="AU118">
        <f t="shared" si="63"/>
        <v>47424.981174853958</v>
      </c>
      <c r="AV118">
        <f t="shared" si="64"/>
        <v>1199.9525000000001</v>
      </c>
      <c r="AW118">
        <f t="shared" si="65"/>
        <v>1025.8856385940717</v>
      </c>
      <c r="AX118">
        <f t="shared" si="66"/>
        <v>0.85493854014560711</v>
      </c>
      <c r="AY118">
        <f t="shared" si="67"/>
        <v>0.18843138248102159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1675362075.6875</v>
      </c>
      <c r="BF118">
        <v>656.68775000000005</v>
      </c>
      <c r="BG118">
        <v>673.87900000000002</v>
      </c>
      <c r="BH118">
        <v>34.574462500000003</v>
      </c>
      <c r="BI118">
        <v>33.839262499999997</v>
      </c>
      <c r="BJ118">
        <v>662.52012500000001</v>
      </c>
      <c r="BK118">
        <v>34.295662499999999</v>
      </c>
      <c r="BL118">
        <v>649.98850000000004</v>
      </c>
      <c r="BM118">
        <v>101.3865</v>
      </c>
      <c r="BN118">
        <v>9.9878487500000002E-2</v>
      </c>
      <c r="BO118">
        <v>32.953812499999998</v>
      </c>
      <c r="BP118">
        <v>32.788137499999998</v>
      </c>
      <c r="BQ118">
        <v>999.9</v>
      </c>
      <c r="BR118">
        <v>0</v>
      </c>
      <c r="BS118">
        <v>0</v>
      </c>
      <c r="BT118">
        <v>8995.0787500000006</v>
      </c>
      <c r="BU118">
        <v>0</v>
      </c>
      <c r="BV118">
        <v>207.15674999999999</v>
      </c>
      <c r="BW118">
        <v>-17.191175000000001</v>
      </c>
      <c r="BX118">
        <v>680.20562500000005</v>
      </c>
      <c r="BY118">
        <v>697.48125000000005</v>
      </c>
      <c r="BZ118">
        <v>0.73519000000000001</v>
      </c>
      <c r="CA118">
        <v>673.87900000000002</v>
      </c>
      <c r="CB118">
        <v>33.839262499999997</v>
      </c>
      <c r="CC118">
        <v>3.50538375</v>
      </c>
      <c r="CD118">
        <v>3.4308450000000001</v>
      </c>
      <c r="CE118">
        <v>26.645849999999999</v>
      </c>
      <c r="CF118">
        <v>26.28135</v>
      </c>
      <c r="CG118">
        <v>1199.9525000000001</v>
      </c>
      <c r="CH118">
        <v>0.49996600000000002</v>
      </c>
      <c r="CI118">
        <v>0.50003399999999998</v>
      </c>
      <c r="CJ118">
        <v>0</v>
      </c>
      <c r="CK118">
        <v>1038.4775</v>
      </c>
      <c r="CL118">
        <v>4.9990899999999998</v>
      </c>
      <c r="CM118">
        <v>11365.1625</v>
      </c>
      <c r="CN118">
        <v>9557.3662499999991</v>
      </c>
      <c r="CO118">
        <v>42.25</v>
      </c>
      <c r="CP118">
        <v>44.5</v>
      </c>
      <c r="CQ118">
        <v>43</v>
      </c>
      <c r="CR118">
        <v>43.686999999999998</v>
      </c>
      <c r="CS118">
        <v>43.686999999999998</v>
      </c>
      <c r="CT118">
        <v>597.43499999999995</v>
      </c>
      <c r="CU118">
        <v>597.51749999999993</v>
      </c>
      <c r="CV118">
        <v>0</v>
      </c>
      <c r="CW118">
        <v>1675362096.0999999</v>
      </c>
      <c r="CX118">
        <v>0</v>
      </c>
      <c r="CY118">
        <v>1675353449.5</v>
      </c>
      <c r="CZ118" t="s">
        <v>356</v>
      </c>
      <c r="DA118">
        <v>1675353449.5</v>
      </c>
      <c r="DB118">
        <v>1675353444</v>
      </c>
      <c r="DC118">
        <v>1</v>
      </c>
      <c r="DD118">
        <v>8.2000000000000003E-2</v>
      </c>
      <c r="DE118">
        <v>2.5000000000000001E-2</v>
      </c>
      <c r="DF118">
        <v>-5.3170000000000002</v>
      </c>
      <c r="DG118">
        <v>0.30099999999999999</v>
      </c>
      <c r="DH118">
        <v>415</v>
      </c>
      <c r="DI118">
        <v>32</v>
      </c>
      <c r="DJ118">
        <v>0.41</v>
      </c>
      <c r="DK118">
        <v>0.21</v>
      </c>
      <c r="DL118">
        <v>-16.962573170731709</v>
      </c>
      <c r="DM118">
        <v>-1.0219818815331041</v>
      </c>
      <c r="DN118">
        <v>0.1481488210639198</v>
      </c>
      <c r="DO118">
        <v>0</v>
      </c>
      <c r="DP118">
        <v>0.77010456097560975</v>
      </c>
      <c r="DQ118">
        <v>-0.22652665505226291</v>
      </c>
      <c r="DR118">
        <v>2.4671220338240051E-2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357</v>
      </c>
      <c r="EA118">
        <v>3.2974700000000001</v>
      </c>
      <c r="EB118">
        <v>2.6251799999999998</v>
      </c>
      <c r="EC118">
        <v>0.14304600000000001</v>
      </c>
      <c r="ED118">
        <v>0.143653</v>
      </c>
      <c r="EE118">
        <v>0.14128399999999999</v>
      </c>
      <c r="EF118">
        <v>0.13808999999999999</v>
      </c>
      <c r="EG118">
        <v>25873.7</v>
      </c>
      <c r="EH118">
        <v>26295.1</v>
      </c>
      <c r="EI118">
        <v>28087.8</v>
      </c>
      <c r="EJ118">
        <v>29550.5</v>
      </c>
      <c r="EK118">
        <v>33197</v>
      </c>
      <c r="EL118">
        <v>35366.800000000003</v>
      </c>
      <c r="EM118">
        <v>39650.300000000003</v>
      </c>
      <c r="EN118">
        <v>42241.3</v>
      </c>
      <c r="EO118">
        <v>1.56403</v>
      </c>
      <c r="EP118">
        <v>2.2104200000000001</v>
      </c>
      <c r="EQ118">
        <v>0.130996</v>
      </c>
      <c r="ER118">
        <v>0</v>
      </c>
      <c r="ES118">
        <v>30.664400000000001</v>
      </c>
      <c r="ET118">
        <v>999.9</v>
      </c>
      <c r="EU118">
        <v>74.099999999999994</v>
      </c>
      <c r="EV118">
        <v>33.4</v>
      </c>
      <c r="EW118">
        <v>37.765599999999999</v>
      </c>
      <c r="EX118">
        <v>57.190800000000003</v>
      </c>
      <c r="EY118">
        <v>-3.8341400000000001</v>
      </c>
      <c r="EZ118">
        <v>2</v>
      </c>
      <c r="FA118">
        <v>0.37834299999999998</v>
      </c>
      <c r="FB118">
        <v>0.14572199999999999</v>
      </c>
      <c r="FC118">
        <v>20.273599999999998</v>
      </c>
      <c r="FD118">
        <v>5.2195400000000003</v>
      </c>
      <c r="FE118">
        <v>12.006399999999999</v>
      </c>
      <c r="FF118">
        <v>4.9864499999999996</v>
      </c>
      <c r="FG118">
        <v>3.2845</v>
      </c>
      <c r="FH118">
        <v>9999</v>
      </c>
      <c r="FI118">
        <v>9999</v>
      </c>
      <c r="FJ118">
        <v>9999</v>
      </c>
      <c r="FK118">
        <v>999.9</v>
      </c>
      <c r="FL118">
        <v>1.86582</v>
      </c>
      <c r="FM118">
        <v>1.8621799999999999</v>
      </c>
      <c r="FN118">
        <v>1.86425</v>
      </c>
      <c r="FO118">
        <v>1.8603499999999999</v>
      </c>
      <c r="FP118">
        <v>1.8609800000000001</v>
      </c>
      <c r="FQ118">
        <v>1.86019</v>
      </c>
      <c r="FR118">
        <v>1.86188</v>
      </c>
      <c r="FS118">
        <v>1.85849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-5.84</v>
      </c>
      <c r="GH118">
        <v>0.27879999999999999</v>
      </c>
      <c r="GI118">
        <v>-3.8812981962806838</v>
      </c>
      <c r="GJ118">
        <v>-3.9744887815693084E-3</v>
      </c>
      <c r="GK118">
        <v>1.847162108954052E-6</v>
      </c>
      <c r="GL118">
        <v>-4.4217609294687878E-10</v>
      </c>
      <c r="GM118">
        <v>-3.5710143375135749E-2</v>
      </c>
      <c r="GN118">
        <v>-2.5986294017825021E-3</v>
      </c>
      <c r="GO118">
        <v>9.7579789506272807E-4</v>
      </c>
      <c r="GP118">
        <v>-1.8446741173202889E-5</v>
      </c>
      <c r="GQ118">
        <v>6</v>
      </c>
      <c r="GR118">
        <v>2080</v>
      </c>
      <c r="GS118">
        <v>4</v>
      </c>
      <c r="GT118">
        <v>32</v>
      </c>
      <c r="GU118">
        <v>143.80000000000001</v>
      </c>
      <c r="GV118">
        <v>143.9</v>
      </c>
      <c r="GW118">
        <v>2.03247</v>
      </c>
      <c r="GX118">
        <v>2.5317400000000001</v>
      </c>
      <c r="GY118">
        <v>2.04834</v>
      </c>
      <c r="GZ118">
        <v>2.6122999999999998</v>
      </c>
      <c r="HA118">
        <v>2.1972700000000001</v>
      </c>
      <c r="HB118">
        <v>2.3535200000000001</v>
      </c>
      <c r="HC118">
        <v>38.575000000000003</v>
      </c>
      <c r="HD118">
        <v>14.158300000000001</v>
      </c>
      <c r="HE118">
        <v>18</v>
      </c>
      <c r="HF118">
        <v>292.14299999999997</v>
      </c>
      <c r="HG118">
        <v>760.87599999999998</v>
      </c>
      <c r="HH118">
        <v>31.0014</v>
      </c>
      <c r="HI118">
        <v>32.307699999999997</v>
      </c>
      <c r="HJ118">
        <v>30.000699999999998</v>
      </c>
      <c r="HK118">
        <v>32.171700000000001</v>
      </c>
      <c r="HL118">
        <v>32.138599999999997</v>
      </c>
      <c r="HM118">
        <v>40.675600000000003</v>
      </c>
      <c r="HN118">
        <v>13.4755</v>
      </c>
      <c r="HO118">
        <v>100</v>
      </c>
      <c r="HP118">
        <v>31</v>
      </c>
      <c r="HQ118">
        <v>692.40700000000004</v>
      </c>
      <c r="HR118">
        <v>33.994799999999998</v>
      </c>
      <c r="HS118">
        <v>98.978200000000001</v>
      </c>
      <c r="HT118">
        <v>97.950699999999998</v>
      </c>
    </row>
    <row r="119" spans="1:228" x14ac:dyDescent="0.2">
      <c r="A119">
        <v>104</v>
      </c>
      <c r="B119">
        <v>1675362082</v>
      </c>
      <c r="C119">
        <v>411.5</v>
      </c>
      <c r="D119" t="s">
        <v>567</v>
      </c>
      <c r="E119" t="s">
        <v>568</v>
      </c>
      <c r="F119">
        <v>4</v>
      </c>
      <c r="G119">
        <v>1675362080</v>
      </c>
      <c r="H119">
        <f t="shared" si="34"/>
        <v>9.0429831939421008E-4</v>
      </c>
      <c r="I119">
        <f t="shared" si="35"/>
        <v>0.90429831939421013</v>
      </c>
      <c r="J119">
        <f t="shared" si="36"/>
        <v>7.6846699519589139</v>
      </c>
      <c r="K119">
        <f t="shared" si="37"/>
        <v>663.7182857142858</v>
      </c>
      <c r="L119">
        <f t="shared" si="38"/>
        <v>443.60413327505421</v>
      </c>
      <c r="M119">
        <f t="shared" si="39"/>
        <v>45.020163200823824</v>
      </c>
      <c r="N119">
        <f t="shared" si="40"/>
        <v>67.358943032437438</v>
      </c>
      <c r="O119">
        <f t="shared" si="41"/>
        <v>6.0111653069806016E-2</v>
      </c>
      <c r="P119">
        <f t="shared" si="42"/>
        <v>2.7743471375702562</v>
      </c>
      <c r="Q119">
        <f t="shared" si="43"/>
        <v>5.9397357322514208E-2</v>
      </c>
      <c r="R119">
        <f t="shared" si="44"/>
        <v>3.7186817669429453E-2</v>
      </c>
      <c r="S119">
        <f t="shared" si="45"/>
        <v>226.11100590656028</v>
      </c>
      <c r="T119">
        <f t="shared" si="46"/>
        <v>34.104558341268685</v>
      </c>
      <c r="U119">
        <f t="shared" si="47"/>
        <v>32.788171428571431</v>
      </c>
      <c r="V119">
        <f t="shared" si="48"/>
        <v>4.9922859880468549</v>
      </c>
      <c r="W119">
        <f t="shared" si="49"/>
        <v>69.692584123052399</v>
      </c>
      <c r="X119">
        <f t="shared" si="50"/>
        <v>3.51192421236542</v>
      </c>
      <c r="Y119">
        <f t="shared" si="51"/>
        <v>5.0391648646068372</v>
      </c>
      <c r="Z119">
        <f t="shared" si="52"/>
        <v>1.4803617756814349</v>
      </c>
      <c r="AA119">
        <f t="shared" si="53"/>
        <v>-39.879555885284667</v>
      </c>
      <c r="AB119">
        <f t="shared" si="54"/>
        <v>24.856497475871375</v>
      </c>
      <c r="AC119">
        <f t="shared" si="55"/>
        <v>2.0493040856680205</v>
      </c>
      <c r="AD119">
        <f t="shared" si="56"/>
        <v>213.137251582815</v>
      </c>
      <c r="AE119">
        <f t="shared" si="57"/>
        <v>18.265355181112824</v>
      </c>
      <c r="AF119">
        <f t="shared" si="58"/>
        <v>0.80935878301302755</v>
      </c>
      <c r="AG119">
        <f t="shared" si="59"/>
        <v>7.6846699519589139</v>
      </c>
      <c r="AH119">
        <v>703.81609412673743</v>
      </c>
      <c r="AI119">
        <v>690.07094545454527</v>
      </c>
      <c r="AJ119">
        <v>1.699287853016364</v>
      </c>
      <c r="AK119">
        <v>61.475398606937702</v>
      </c>
      <c r="AL119">
        <f t="shared" si="60"/>
        <v>0.90429831939421013</v>
      </c>
      <c r="AM119">
        <v>33.858089417350193</v>
      </c>
      <c r="AN119">
        <v>34.614361818181813</v>
      </c>
      <c r="AO119">
        <v>8.0389263482157323E-3</v>
      </c>
      <c r="AP119">
        <v>100.62965961316399</v>
      </c>
      <c r="AQ119">
        <v>346</v>
      </c>
      <c r="AR119">
        <v>53</v>
      </c>
      <c r="AS119">
        <f t="shared" si="61"/>
        <v>1</v>
      </c>
      <c r="AT119">
        <f t="shared" si="62"/>
        <v>0</v>
      </c>
      <c r="AU119">
        <f t="shared" si="63"/>
        <v>47530.540430622255</v>
      </c>
      <c r="AV119">
        <f t="shared" si="64"/>
        <v>1199.971428571429</v>
      </c>
      <c r="AW119">
        <f t="shared" si="65"/>
        <v>1025.9011636821558</v>
      </c>
      <c r="AX119">
        <f t="shared" si="66"/>
        <v>0.85493799206827403</v>
      </c>
      <c r="AY119">
        <f t="shared" si="67"/>
        <v>0.18843032469176901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1675362080</v>
      </c>
      <c r="BF119">
        <v>663.7182857142858</v>
      </c>
      <c r="BG119">
        <v>681.07471428571432</v>
      </c>
      <c r="BH119">
        <v>34.604585714285712</v>
      </c>
      <c r="BI119">
        <v>33.883328571428578</v>
      </c>
      <c r="BJ119">
        <v>669.56542857142847</v>
      </c>
      <c r="BK119">
        <v>34.325814285714287</v>
      </c>
      <c r="BL119">
        <v>649.9911428571429</v>
      </c>
      <c r="BM119">
        <v>101.3872857142857</v>
      </c>
      <c r="BN119">
        <v>9.9963442857142856E-2</v>
      </c>
      <c r="BO119">
        <v>32.954357142857141</v>
      </c>
      <c r="BP119">
        <v>32.788171428571431</v>
      </c>
      <c r="BQ119">
        <v>999.89999999999986</v>
      </c>
      <c r="BR119">
        <v>0</v>
      </c>
      <c r="BS119">
        <v>0</v>
      </c>
      <c r="BT119">
        <v>9015.3571428571431</v>
      </c>
      <c r="BU119">
        <v>0</v>
      </c>
      <c r="BV119">
        <v>185.3365714285714</v>
      </c>
      <c r="BW119">
        <v>-17.3565</v>
      </c>
      <c r="BX119">
        <v>687.50942857142866</v>
      </c>
      <c r="BY119">
        <v>704.96142857142866</v>
      </c>
      <c r="BZ119">
        <v>0.72123214285714288</v>
      </c>
      <c r="CA119">
        <v>681.07471428571432</v>
      </c>
      <c r="CB119">
        <v>33.883328571428578</v>
      </c>
      <c r="CC119">
        <v>3.5084628571428569</v>
      </c>
      <c r="CD119">
        <v>3.4353400000000001</v>
      </c>
      <c r="CE119">
        <v>26.660771428571429</v>
      </c>
      <c r="CF119">
        <v>26.303528571428579</v>
      </c>
      <c r="CG119">
        <v>1199.971428571429</v>
      </c>
      <c r="CH119">
        <v>0.49998285714285717</v>
      </c>
      <c r="CI119">
        <v>0.50001714285714283</v>
      </c>
      <c r="CJ119">
        <v>0</v>
      </c>
      <c r="CK119">
        <v>1038.275714285714</v>
      </c>
      <c r="CL119">
        <v>4.9990899999999998</v>
      </c>
      <c r="CM119">
        <v>11362.37142857143</v>
      </c>
      <c r="CN119">
        <v>9557.5771428571425</v>
      </c>
      <c r="CO119">
        <v>42.25</v>
      </c>
      <c r="CP119">
        <v>44.5</v>
      </c>
      <c r="CQ119">
        <v>43</v>
      </c>
      <c r="CR119">
        <v>43.722999999999999</v>
      </c>
      <c r="CS119">
        <v>43.686999999999998</v>
      </c>
      <c r="CT119">
        <v>597.46714285714279</v>
      </c>
      <c r="CU119">
        <v>597.50571428571425</v>
      </c>
      <c r="CV119">
        <v>0</v>
      </c>
      <c r="CW119">
        <v>1675362100.3</v>
      </c>
      <c r="CX119">
        <v>0</v>
      </c>
      <c r="CY119">
        <v>1675353449.5</v>
      </c>
      <c r="CZ119" t="s">
        <v>356</v>
      </c>
      <c r="DA119">
        <v>1675353449.5</v>
      </c>
      <c r="DB119">
        <v>1675353444</v>
      </c>
      <c r="DC119">
        <v>1</v>
      </c>
      <c r="DD119">
        <v>8.2000000000000003E-2</v>
      </c>
      <c r="DE119">
        <v>2.5000000000000001E-2</v>
      </c>
      <c r="DF119">
        <v>-5.3170000000000002</v>
      </c>
      <c r="DG119">
        <v>0.30099999999999999</v>
      </c>
      <c r="DH119">
        <v>415</v>
      </c>
      <c r="DI119">
        <v>32</v>
      </c>
      <c r="DJ119">
        <v>0.41</v>
      </c>
      <c r="DK119">
        <v>0.21</v>
      </c>
      <c r="DL119">
        <v>-17.028575</v>
      </c>
      <c r="DM119">
        <v>-2.109496435272002</v>
      </c>
      <c r="DN119">
        <v>0.20637193698514331</v>
      </c>
      <c r="DO119">
        <v>0</v>
      </c>
      <c r="DP119">
        <v>0.75894324999999996</v>
      </c>
      <c r="DQ119">
        <v>-0.26116718949343398</v>
      </c>
      <c r="DR119">
        <v>2.6531938104622128E-2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357</v>
      </c>
      <c r="EA119">
        <v>3.2974999999999999</v>
      </c>
      <c r="EB119">
        <v>2.62548</v>
      </c>
      <c r="EC119">
        <v>0.144015</v>
      </c>
      <c r="ED119">
        <v>0.14461599999999999</v>
      </c>
      <c r="EE119">
        <v>0.14135500000000001</v>
      </c>
      <c r="EF119">
        <v>0.13828199999999999</v>
      </c>
      <c r="EG119">
        <v>25843.8</v>
      </c>
      <c r="EH119">
        <v>26264.9</v>
      </c>
      <c r="EI119">
        <v>28087.200000000001</v>
      </c>
      <c r="EJ119">
        <v>29549.9</v>
      </c>
      <c r="EK119">
        <v>33193.699999999997</v>
      </c>
      <c r="EL119">
        <v>35358.6</v>
      </c>
      <c r="EM119">
        <v>39649.5</v>
      </c>
      <c r="EN119">
        <v>42240.9</v>
      </c>
      <c r="EO119">
        <v>1.5642</v>
      </c>
      <c r="EP119">
        <v>2.2104699999999999</v>
      </c>
      <c r="EQ119">
        <v>0.13060099999999999</v>
      </c>
      <c r="ER119">
        <v>0</v>
      </c>
      <c r="ES119">
        <v>30.666899999999998</v>
      </c>
      <c r="ET119">
        <v>999.9</v>
      </c>
      <c r="EU119">
        <v>74.099999999999994</v>
      </c>
      <c r="EV119">
        <v>33.4</v>
      </c>
      <c r="EW119">
        <v>37.7624</v>
      </c>
      <c r="EX119">
        <v>56.830800000000004</v>
      </c>
      <c r="EY119">
        <v>-3.9102600000000001</v>
      </c>
      <c r="EZ119">
        <v>2</v>
      </c>
      <c r="FA119">
        <v>0.37880799999999998</v>
      </c>
      <c r="FB119">
        <v>0.14987500000000001</v>
      </c>
      <c r="FC119">
        <v>20.273499999999999</v>
      </c>
      <c r="FD119">
        <v>5.2195400000000003</v>
      </c>
      <c r="FE119">
        <v>12.0052</v>
      </c>
      <c r="FF119">
        <v>4.9863999999999997</v>
      </c>
      <c r="FG119">
        <v>3.2845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1.8621799999999999</v>
      </c>
      <c r="FN119">
        <v>1.8642399999999999</v>
      </c>
      <c r="FO119">
        <v>1.8603499999999999</v>
      </c>
      <c r="FP119">
        <v>1.86097</v>
      </c>
      <c r="FQ119">
        <v>1.8602000000000001</v>
      </c>
      <c r="FR119">
        <v>1.86188</v>
      </c>
      <c r="FS119">
        <v>1.8585100000000001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-5.8540000000000001</v>
      </c>
      <c r="GH119">
        <v>0.27879999999999999</v>
      </c>
      <c r="GI119">
        <v>-3.8812981962806838</v>
      </c>
      <c r="GJ119">
        <v>-3.9744887815693084E-3</v>
      </c>
      <c r="GK119">
        <v>1.847162108954052E-6</v>
      </c>
      <c r="GL119">
        <v>-4.4217609294687878E-10</v>
      </c>
      <c r="GM119">
        <v>-3.5710143375135749E-2</v>
      </c>
      <c r="GN119">
        <v>-2.5986294017825021E-3</v>
      </c>
      <c r="GO119">
        <v>9.7579789506272807E-4</v>
      </c>
      <c r="GP119">
        <v>-1.8446741173202889E-5</v>
      </c>
      <c r="GQ119">
        <v>6</v>
      </c>
      <c r="GR119">
        <v>2080</v>
      </c>
      <c r="GS119">
        <v>4</v>
      </c>
      <c r="GT119">
        <v>32</v>
      </c>
      <c r="GU119">
        <v>143.9</v>
      </c>
      <c r="GV119">
        <v>144</v>
      </c>
      <c r="GW119">
        <v>2.04956</v>
      </c>
      <c r="GX119">
        <v>2.5366200000000001</v>
      </c>
      <c r="GY119">
        <v>2.04834</v>
      </c>
      <c r="GZ119">
        <v>2.6122999999999998</v>
      </c>
      <c r="HA119">
        <v>2.1972700000000001</v>
      </c>
      <c r="HB119">
        <v>2.3327599999999999</v>
      </c>
      <c r="HC119">
        <v>38.575000000000003</v>
      </c>
      <c r="HD119">
        <v>14.1495</v>
      </c>
      <c r="HE119">
        <v>18</v>
      </c>
      <c r="HF119">
        <v>292.245</v>
      </c>
      <c r="HG119">
        <v>760.99400000000003</v>
      </c>
      <c r="HH119">
        <v>31.001300000000001</v>
      </c>
      <c r="HI119">
        <v>32.314599999999999</v>
      </c>
      <c r="HJ119">
        <v>30.000599999999999</v>
      </c>
      <c r="HK119">
        <v>32.178199999999997</v>
      </c>
      <c r="HL119">
        <v>32.143900000000002</v>
      </c>
      <c r="HM119">
        <v>41.0015</v>
      </c>
      <c r="HN119">
        <v>13.4755</v>
      </c>
      <c r="HO119">
        <v>100</v>
      </c>
      <c r="HP119">
        <v>31</v>
      </c>
      <c r="HQ119">
        <v>699.08600000000001</v>
      </c>
      <c r="HR119">
        <v>34.008899999999997</v>
      </c>
      <c r="HS119">
        <v>98.976200000000006</v>
      </c>
      <c r="HT119">
        <v>97.949399999999997</v>
      </c>
    </row>
    <row r="120" spans="1:228" x14ac:dyDescent="0.2">
      <c r="A120">
        <v>105</v>
      </c>
      <c r="B120">
        <v>1675362086</v>
      </c>
      <c r="C120">
        <v>415.5</v>
      </c>
      <c r="D120" t="s">
        <v>569</v>
      </c>
      <c r="E120" t="s">
        <v>570</v>
      </c>
      <c r="F120">
        <v>4</v>
      </c>
      <c r="G120">
        <v>1675362083.6875</v>
      </c>
      <c r="H120">
        <f t="shared" si="34"/>
        <v>8.4294546839542249E-4</v>
      </c>
      <c r="I120">
        <f t="shared" si="35"/>
        <v>0.8429454683954225</v>
      </c>
      <c r="J120">
        <f t="shared" si="36"/>
        <v>7.5268816784787544</v>
      </c>
      <c r="K120">
        <f t="shared" si="37"/>
        <v>669.88962500000002</v>
      </c>
      <c r="L120">
        <f t="shared" si="38"/>
        <v>439.50909794685026</v>
      </c>
      <c r="M120">
        <f t="shared" si="39"/>
        <v>44.604537847184602</v>
      </c>
      <c r="N120">
        <f t="shared" si="40"/>
        <v>67.985207294530682</v>
      </c>
      <c r="O120">
        <f t="shared" si="41"/>
        <v>5.6056304864026268E-2</v>
      </c>
      <c r="P120">
        <f t="shared" si="42"/>
        <v>2.7677662844774664</v>
      </c>
      <c r="Q120">
        <f t="shared" si="43"/>
        <v>5.5433137936113194E-2</v>
      </c>
      <c r="R120">
        <f t="shared" si="44"/>
        <v>3.4701122936967033E-2</v>
      </c>
      <c r="S120">
        <f t="shared" si="45"/>
        <v>226.11485773532686</v>
      </c>
      <c r="T120">
        <f t="shared" si="46"/>
        <v>34.128881404169661</v>
      </c>
      <c r="U120">
        <f t="shared" si="47"/>
        <v>32.790349999999997</v>
      </c>
      <c r="V120">
        <f t="shared" si="48"/>
        <v>4.9928980718685843</v>
      </c>
      <c r="W120">
        <f t="shared" si="49"/>
        <v>69.720277476219962</v>
      </c>
      <c r="X120">
        <f t="shared" si="50"/>
        <v>3.5143132064123304</v>
      </c>
      <c r="Y120">
        <f t="shared" si="51"/>
        <v>5.0405898163715497</v>
      </c>
      <c r="Z120">
        <f t="shared" si="52"/>
        <v>1.4785848654562539</v>
      </c>
      <c r="AA120">
        <f t="shared" si="53"/>
        <v>-37.173895156238132</v>
      </c>
      <c r="AB120">
        <f t="shared" si="54"/>
        <v>25.223068485056196</v>
      </c>
      <c r="AC120">
        <f t="shared" si="55"/>
        <v>2.0845443209175691</v>
      </c>
      <c r="AD120">
        <f t="shared" si="56"/>
        <v>216.24857538506248</v>
      </c>
      <c r="AE120">
        <f t="shared" si="57"/>
        <v>18.31828464935759</v>
      </c>
      <c r="AF120">
        <f t="shared" si="58"/>
        <v>0.77936226701250289</v>
      </c>
      <c r="AG120">
        <f t="shared" si="59"/>
        <v>7.5268816784787544</v>
      </c>
      <c r="AH120">
        <v>710.82305750414935</v>
      </c>
      <c r="AI120">
        <v>697.06855757575738</v>
      </c>
      <c r="AJ120">
        <v>1.741894034914895</v>
      </c>
      <c r="AK120">
        <v>61.475398606937702</v>
      </c>
      <c r="AL120">
        <f t="shared" si="60"/>
        <v>0.8429454683954225</v>
      </c>
      <c r="AM120">
        <v>33.926371923698483</v>
      </c>
      <c r="AN120">
        <v>34.643713333333338</v>
      </c>
      <c r="AO120">
        <v>5.477183686390651E-3</v>
      </c>
      <c r="AP120">
        <v>100.62965961316399</v>
      </c>
      <c r="AQ120">
        <v>345</v>
      </c>
      <c r="AR120">
        <v>53</v>
      </c>
      <c r="AS120">
        <f t="shared" si="61"/>
        <v>1</v>
      </c>
      <c r="AT120">
        <f t="shared" si="62"/>
        <v>0</v>
      </c>
      <c r="AU120">
        <f t="shared" si="63"/>
        <v>47348.45822037934</v>
      </c>
      <c r="AV120">
        <f t="shared" si="64"/>
        <v>1199.9937500000001</v>
      </c>
      <c r="AW120">
        <f t="shared" si="65"/>
        <v>1025.9200635934335</v>
      </c>
      <c r="AX120">
        <f t="shared" si="66"/>
        <v>0.8549378391291067</v>
      </c>
      <c r="AY120">
        <f t="shared" si="67"/>
        <v>0.18843002951917612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1675362083.6875</v>
      </c>
      <c r="BF120">
        <v>669.88962500000002</v>
      </c>
      <c r="BG120">
        <v>687.280125</v>
      </c>
      <c r="BH120">
        <v>34.628150000000012</v>
      </c>
      <c r="BI120">
        <v>33.933675000000001</v>
      </c>
      <c r="BJ120">
        <v>675.7494999999999</v>
      </c>
      <c r="BK120">
        <v>34.3494125</v>
      </c>
      <c r="BL120">
        <v>650.022875</v>
      </c>
      <c r="BM120">
        <v>101.387</v>
      </c>
      <c r="BN120">
        <v>0.100177525</v>
      </c>
      <c r="BO120">
        <v>32.959387499999998</v>
      </c>
      <c r="BP120">
        <v>32.790349999999997</v>
      </c>
      <c r="BQ120">
        <v>999.9</v>
      </c>
      <c r="BR120">
        <v>0</v>
      </c>
      <c r="BS120">
        <v>0</v>
      </c>
      <c r="BT120">
        <v>8980.4675000000007</v>
      </c>
      <c r="BU120">
        <v>0</v>
      </c>
      <c r="BV120">
        <v>169.9855</v>
      </c>
      <c r="BW120">
        <v>-17.390487499999999</v>
      </c>
      <c r="BX120">
        <v>693.91862500000002</v>
      </c>
      <c r="BY120">
        <v>711.4212500000001</v>
      </c>
      <c r="BZ120">
        <v>0.69450437499999995</v>
      </c>
      <c r="CA120">
        <v>687.280125</v>
      </c>
      <c r="CB120">
        <v>33.933675000000001</v>
      </c>
      <c r="CC120">
        <v>3.51085</v>
      </c>
      <c r="CD120">
        <v>3.4404362499999999</v>
      </c>
      <c r="CE120">
        <v>26.6723</v>
      </c>
      <c r="CF120">
        <v>26.328637499999999</v>
      </c>
      <c r="CG120">
        <v>1199.9937500000001</v>
      </c>
      <c r="CH120">
        <v>0.49998812500000001</v>
      </c>
      <c r="CI120">
        <v>0.50001187499999999</v>
      </c>
      <c r="CJ120">
        <v>0</v>
      </c>
      <c r="CK120">
        <v>1038.085</v>
      </c>
      <c r="CL120">
        <v>4.9990899999999998</v>
      </c>
      <c r="CM120">
        <v>11360.6</v>
      </c>
      <c r="CN120">
        <v>9557.7649999999994</v>
      </c>
      <c r="CO120">
        <v>42.25</v>
      </c>
      <c r="CP120">
        <v>44.5</v>
      </c>
      <c r="CQ120">
        <v>43</v>
      </c>
      <c r="CR120">
        <v>43.75</v>
      </c>
      <c r="CS120">
        <v>43.726374999999997</v>
      </c>
      <c r="CT120">
        <v>597.4837500000001</v>
      </c>
      <c r="CU120">
        <v>597.51</v>
      </c>
      <c r="CV120">
        <v>0</v>
      </c>
      <c r="CW120">
        <v>1675362104.5</v>
      </c>
      <c r="CX120">
        <v>0</v>
      </c>
      <c r="CY120">
        <v>1675353449.5</v>
      </c>
      <c r="CZ120" t="s">
        <v>356</v>
      </c>
      <c r="DA120">
        <v>1675353449.5</v>
      </c>
      <c r="DB120">
        <v>1675353444</v>
      </c>
      <c r="DC120">
        <v>1</v>
      </c>
      <c r="DD120">
        <v>8.2000000000000003E-2</v>
      </c>
      <c r="DE120">
        <v>2.5000000000000001E-2</v>
      </c>
      <c r="DF120">
        <v>-5.3170000000000002</v>
      </c>
      <c r="DG120">
        <v>0.30099999999999999</v>
      </c>
      <c r="DH120">
        <v>415</v>
      </c>
      <c r="DI120">
        <v>32</v>
      </c>
      <c r="DJ120">
        <v>0.41</v>
      </c>
      <c r="DK120">
        <v>0.21</v>
      </c>
      <c r="DL120">
        <v>-17.157741463414631</v>
      </c>
      <c r="DM120">
        <v>-1.9997540069686759</v>
      </c>
      <c r="DN120">
        <v>0.20100801218785291</v>
      </c>
      <c r="DO120">
        <v>0</v>
      </c>
      <c r="DP120">
        <v>0.73833775609756092</v>
      </c>
      <c r="DQ120">
        <v>-0.29590306620209</v>
      </c>
      <c r="DR120">
        <v>3.0534624601430211E-2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357</v>
      </c>
      <c r="EA120">
        <v>3.2975699999999999</v>
      </c>
      <c r="EB120">
        <v>2.62521</v>
      </c>
      <c r="EC120">
        <v>0.14500199999999999</v>
      </c>
      <c r="ED120">
        <v>0.14559</v>
      </c>
      <c r="EE120">
        <v>0.14144499999999999</v>
      </c>
      <c r="EF120">
        <v>0.13834299999999999</v>
      </c>
      <c r="EG120">
        <v>25814.1</v>
      </c>
      <c r="EH120">
        <v>26234.6</v>
      </c>
      <c r="EI120">
        <v>28087.5</v>
      </c>
      <c r="EJ120">
        <v>29549.5</v>
      </c>
      <c r="EK120">
        <v>33190.400000000001</v>
      </c>
      <c r="EL120">
        <v>35355.699999999997</v>
      </c>
      <c r="EM120">
        <v>39649.699999999997</v>
      </c>
      <c r="EN120">
        <v>42240.4</v>
      </c>
      <c r="EO120">
        <v>1.5657799999999999</v>
      </c>
      <c r="EP120">
        <v>2.2103999999999999</v>
      </c>
      <c r="EQ120">
        <v>0.13109299999999999</v>
      </c>
      <c r="ER120">
        <v>0</v>
      </c>
      <c r="ES120">
        <v>30.667300000000001</v>
      </c>
      <c r="ET120">
        <v>999.9</v>
      </c>
      <c r="EU120">
        <v>74.099999999999994</v>
      </c>
      <c r="EV120">
        <v>33.4</v>
      </c>
      <c r="EW120">
        <v>37.763399999999997</v>
      </c>
      <c r="EX120">
        <v>56.650799999999997</v>
      </c>
      <c r="EY120">
        <v>-3.87019</v>
      </c>
      <c r="EZ120">
        <v>2</v>
      </c>
      <c r="FA120">
        <v>0.37930399999999997</v>
      </c>
      <c r="FB120">
        <v>0.15434899999999999</v>
      </c>
      <c r="FC120">
        <v>20.273299999999999</v>
      </c>
      <c r="FD120">
        <v>5.2201399999999998</v>
      </c>
      <c r="FE120">
        <v>12.004899999999999</v>
      </c>
      <c r="FF120">
        <v>4.9866999999999999</v>
      </c>
      <c r="FG120">
        <v>3.2845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1.8621799999999999</v>
      </c>
      <c r="FN120">
        <v>1.8642300000000001</v>
      </c>
      <c r="FO120">
        <v>1.8603400000000001</v>
      </c>
      <c r="FP120">
        <v>1.8609800000000001</v>
      </c>
      <c r="FQ120">
        <v>1.8602000000000001</v>
      </c>
      <c r="FR120">
        <v>1.8618699999999999</v>
      </c>
      <c r="FS120">
        <v>1.8585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-5.8680000000000003</v>
      </c>
      <c r="GH120">
        <v>0.2787</v>
      </c>
      <c r="GI120">
        <v>-3.8812981962806838</v>
      </c>
      <c r="GJ120">
        <v>-3.9744887815693084E-3</v>
      </c>
      <c r="GK120">
        <v>1.847162108954052E-6</v>
      </c>
      <c r="GL120">
        <v>-4.4217609294687878E-10</v>
      </c>
      <c r="GM120">
        <v>-3.5710143375135749E-2</v>
      </c>
      <c r="GN120">
        <v>-2.5986294017825021E-3</v>
      </c>
      <c r="GO120">
        <v>9.7579789506272807E-4</v>
      </c>
      <c r="GP120">
        <v>-1.8446741173202889E-5</v>
      </c>
      <c r="GQ120">
        <v>6</v>
      </c>
      <c r="GR120">
        <v>2080</v>
      </c>
      <c r="GS120">
        <v>4</v>
      </c>
      <c r="GT120">
        <v>32</v>
      </c>
      <c r="GU120">
        <v>143.9</v>
      </c>
      <c r="GV120">
        <v>144</v>
      </c>
      <c r="GW120">
        <v>2.0654300000000001</v>
      </c>
      <c r="GX120">
        <v>2.5329600000000001</v>
      </c>
      <c r="GY120">
        <v>2.04834</v>
      </c>
      <c r="GZ120">
        <v>2.6135299999999999</v>
      </c>
      <c r="HA120">
        <v>2.1972700000000001</v>
      </c>
      <c r="HB120">
        <v>2.2827099999999998</v>
      </c>
      <c r="HC120">
        <v>38.575000000000003</v>
      </c>
      <c r="HD120">
        <v>14.1495</v>
      </c>
      <c r="HE120">
        <v>18</v>
      </c>
      <c r="HF120">
        <v>292.94900000000001</v>
      </c>
      <c r="HG120">
        <v>760.99400000000003</v>
      </c>
      <c r="HH120">
        <v>31.001300000000001</v>
      </c>
      <c r="HI120">
        <v>32.320700000000002</v>
      </c>
      <c r="HJ120">
        <v>30.000699999999998</v>
      </c>
      <c r="HK120">
        <v>32.184100000000001</v>
      </c>
      <c r="HL120">
        <v>32.1496</v>
      </c>
      <c r="HM120">
        <v>41.324599999999997</v>
      </c>
      <c r="HN120">
        <v>13.4755</v>
      </c>
      <c r="HO120">
        <v>100</v>
      </c>
      <c r="HP120">
        <v>31</v>
      </c>
      <c r="HQ120">
        <v>705.76499999999999</v>
      </c>
      <c r="HR120">
        <v>34.003900000000002</v>
      </c>
      <c r="HS120">
        <v>98.976900000000001</v>
      </c>
      <c r="HT120">
        <v>97.947999999999993</v>
      </c>
    </row>
    <row r="121" spans="1:228" x14ac:dyDescent="0.2">
      <c r="A121">
        <v>106</v>
      </c>
      <c r="B121">
        <v>1675362090</v>
      </c>
      <c r="C121">
        <v>419.5</v>
      </c>
      <c r="D121" t="s">
        <v>571</v>
      </c>
      <c r="E121" t="s">
        <v>572</v>
      </c>
      <c r="F121">
        <v>4</v>
      </c>
      <c r="G121">
        <v>1675362088</v>
      </c>
      <c r="H121">
        <f t="shared" si="34"/>
        <v>8.7322939000731138E-4</v>
      </c>
      <c r="I121">
        <f t="shared" si="35"/>
        <v>0.87322939000731137</v>
      </c>
      <c r="J121">
        <f t="shared" si="36"/>
        <v>7.7425682080998524</v>
      </c>
      <c r="K121">
        <f t="shared" si="37"/>
        <v>677.01885714285709</v>
      </c>
      <c r="L121">
        <f t="shared" si="38"/>
        <v>448.47720694012162</v>
      </c>
      <c r="M121">
        <f t="shared" si="39"/>
        <v>45.515514723348844</v>
      </c>
      <c r="N121">
        <f t="shared" si="40"/>
        <v>68.709984104910731</v>
      </c>
      <c r="O121">
        <f t="shared" si="41"/>
        <v>5.8222669133044358E-2</v>
      </c>
      <c r="P121">
        <f t="shared" si="42"/>
        <v>2.7632401371026605</v>
      </c>
      <c r="Q121">
        <f t="shared" si="43"/>
        <v>5.7549629874374397E-2</v>
      </c>
      <c r="R121">
        <f t="shared" si="44"/>
        <v>3.6028340223950558E-2</v>
      </c>
      <c r="S121">
        <f t="shared" si="45"/>
        <v>226.10758624675071</v>
      </c>
      <c r="T121">
        <f t="shared" si="46"/>
        <v>34.125949979150327</v>
      </c>
      <c r="U121">
        <f t="shared" si="47"/>
        <v>32.791642857142861</v>
      </c>
      <c r="V121">
        <f t="shared" si="48"/>
        <v>4.9932613393719532</v>
      </c>
      <c r="W121">
        <f t="shared" si="49"/>
        <v>69.777001510589571</v>
      </c>
      <c r="X121">
        <f t="shared" si="50"/>
        <v>3.5178894460476449</v>
      </c>
      <c r="Y121">
        <f t="shared" si="51"/>
        <v>5.0416173952584638</v>
      </c>
      <c r="Z121">
        <f t="shared" si="52"/>
        <v>1.4753718933243083</v>
      </c>
      <c r="AA121">
        <f t="shared" si="53"/>
        <v>-38.509416099322429</v>
      </c>
      <c r="AB121">
        <f t="shared" si="54"/>
        <v>25.529510572123307</v>
      </c>
      <c r="AC121">
        <f t="shared" si="55"/>
        <v>2.1133769577852588</v>
      </c>
      <c r="AD121">
        <f t="shared" si="56"/>
        <v>215.24105767733684</v>
      </c>
      <c r="AE121">
        <f t="shared" si="57"/>
        <v>18.391509670192036</v>
      </c>
      <c r="AF121">
        <f t="shared" si="58"/>
        <v>0.80167887853512043</v>
      </c>
      <c r="AG121">
        <f t="shared" si="59"/>
        <v>7.7425682080998524</v>
      </c>
      <c r="AH121">
        <v>717.7435648765869</v>
      </c>
      <c r="AI121">
        <v>703.90148484848521</v>
      </c>
      <c r="AJ121">
        <v>1.7104351420076609</v>
      </c>
      <c r="AK121">
        <v>61.475398606937702</v>
      </c>
      <c r="AL121">
        <f t="shared" si="60"/>
        <v>0.87322939000731137</v>
      </c>
      <c r="AM121">
        <v>33.944941221331753</v>
      </c>
      <c r="AN121">
        <v>34.671961212121211</v>
      </c>
      <c r="AO121">
        <v>8.2784985069440237E-3</v>
      </c>
      <c r="AP121">
        <v>100.62965961316399</v>
      </c>
      <c r="AQ121">
        <v>345</v>
      </c>
      <c r="AR121">
        <v>53</v>
      </c>
      <c r="AS121">
        <f t="shared" si="61"/>
        <v>1</v>
      </c>
      <c r="AT121">
        <f t="shared" si="62"/>
        <v>0</v>
      </c>
      <c r="AU121">
        <f t="shared" si="63"/>
        <v>47223.347916863211</v>
      </c>
      <c r="AV121">
        <f t="shared" si="64"/>
        <v>1199.95</v>
      </c>
      <c r="AW121">
        <f t="shared" si="65"/>
        <v>1025.8831638584202</v>
      </c>
      <c r="AX121">
        <f t="shared" si="66"/>
        <v>0.85493825897614073</v>
      </c>
      <c r="AY121">
        <f t="shared" si="67"/>
        <v>0.18843083982395159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1675362088</v>
      </c>
      <c r="BF121">
        <v>677.01885714285709</v>
      </c>
      <c r="BG121">
        <v>694.49585714285706</v>
      </c>
      <c r="BH121">
        <v>34.662757142857139</v>
      </c>
      <c r="BI121">
        <v>33.948428571428572</v>
      </c>
      <c r="BJ121">
        <v>682.89385714285709</v>
      </c>
      <c r="BK121">
        <v>34.384042857142859</v>
      </c>
      <c r="BL121">
        <v>650.02899999999988</v>
      </c>
      <c r="BM121">
        <v>101.38885714285711</v>
      </c>
      <c r="BN121">
        <v>0.1001684285714286</v>
      </c>
      <c r="BO121">
        <v>32.963014285714287</v>
      </c>
      <c r="BP121">
        <v>32.791642857142861</v>
      </c>
      <c r="BQ121">
        <v>999.89999999999986</v>
      </c>
      <c r="BR121">
        <v>0</v>
      </c>
      <c r="BS121">
        <v>0</v>
      </c>
      <c r="BT121">
        <v>8956.3357142857167</v>
      </c>
      <c r="BU121">
        <v>0</v>
      </c>
      <c r="BV121">
        <v>195.59800000000001</v>
      </c>
      <c r="BW121">
        <v>-17.476557142857139</v>
      </c>
      <c r="BX121">
        <v>701.32885714285715</v>
      </c>
      <c r="BY121">
        <v>718.90114285714287</v>
      </c>
      <c r="BZ121">
        <v>0.71431399999999989</v>
      </c>
      <c r="CA121">
        <v>694.49585714285706</v>
      </c>
      <c r="CB121">
        <v>33.948428571428572</v>
      </c>
      <c r="CC121">
        <v>3.5144157142857151</v>
      </c>
      <c r="CD121">
        <v>3.4419914285714288</v>
      </c>
      <c r="CE121">
        <v>26.68957142857143</v>
      </c>
      <c r="CF121">
        <v>26.336300000000001</v>
      </c>
      <c r="CG121">
        <v>1199.95</v>
      </c>
      <c r="CH121">
        <v>0.49997542857142863</v>
      </c>
      <c r="CI121">
        <v>0.50002457142857148</v>
      </c>
      <c r="CJ121">
        <v>0</v>
      </c>
      <c r="CK121">
        <v>1037.55</v>
      </c>
      <c r="CL121">
        <v>4.9990899999999998</v>
      </c>
      <c r="CM121">
        <v>11358.528571428569</v>
      </c>
      <c r="CN121">
        <v>9557.36</v>
      </c>
      <c r="CO121">
        <v>42.294285714285706</v>
      </c>
      <c r="CP121">
        <v>44.553142857142859</v>
      </c>
      <c r="CQ121">
        <v>43</v>
      </c>
      <c r="CR121">
        <v>43.75</v>
      </c>
      <c r="CS121">
        <v>43.723000000000013</v>
      </c>
      <c r="CT121">
        <v>597.44714285714292</v>
      </c>
      <c r="CU121">
        <v>597.50714285714287</v>
      </c>
      <c r="CV121">
        <v>0</v>
      </c>
      <c r="CW121">
        <v>1675362108.0999999</v>
      </c>
      <c r="CX121">
        <v>0</v>
      </c>
      <c r="CY121">
        <v>1675353449.5</v>
      </c>
      <c r="CZ121" t="s">
        <v>356</v>
      </c>
      <c r="DA121">
        <v>1675353449.5</v>
      </c>
      <c r="DB121">
        <v>1675353444</v>
      </c>
      <c r="DC121">
        <v>1</v>
      </c>
      <c r="DD121">
        <v>8.2000000000000003E-2</v>
      </c>
      <c r="DE121">
        <v>2.5000000000000001E-2</v>
      </c>
      <c r="DF121">
        <v>-5.3170000000000002</v>
      </c>
      <c r="DG121">
        <v>0.30099999999999999</v>
      </c>
      <c r="DH121">
        <v>415</v>
      </c>
      <c r="DI121">
        <v>32</v>
      </c>
      <c r="DJ121">
        <v>0.41</v>
      </c>
      <c r="DK121">
        <v>0.21</v>
      </c>
      <c r="DL121">
        <v>-17.27493170731708</v>
      </c>
      <c r="DM121">
        <v>-1.528294076655087</v>
      </c>
      <c r="DN121">
        <v>0.15584088576998301</v>
      </c>
      <c r="DO121">
        <v>0</v>
      </c>
      <c r="DP121">
        <v>0.72356753658536588</v>
      </c>
      <c r="DQ121">
        <v>-0.17078107317073229</v>
      </c>
      <c r="DR121">
        <v>2.0184651227491909E-2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357</v>
      </c>
      <c r="EA121">
        <v>3.2974800000000002</v>
      </c>
      <c r="EB121">
        <v>2.6249899999999999</v>
      </c>
      <c r="EC121">
        <v>0.14596200000000001</v>
      </c>
      <c r="ED121">
        <v>0.14655199999999999</v>
      </c>
      <c r="EE121">
        <v>0.14152300000000001</v>
      </c>
      <c r="EF121">
        <v>0.13836699999999999</v>
      </c>
      <c r="EG121">
        <v>25784.400000000001</v>
      </c>
      <c r="EH121">
        <v>26205</v>
      </c>
      <c r="EI121">
        <v>28086.7</v>
      </c>
      <c r="EJ121">
        <v>29549.5</v>
      </c>
      <c r="EK121">
        <v>33186.6</v>
      </c>
      <c r="EL121">
        <v>35354.800000000003</v>
      </c>
      <c r="EM121">
        <v>39648.699999999997</v>
      </c>
      <c r="EN121">
        <v>42240.4</v>
      </c>
      <c r="EO121">
        <v>1.5671299999999999</v>
      </c>
      <c r="EP121">
        <v>2.21028</v>
      </c>
      <c r="EQ121">
        <v>0.13087699999999999</v>
      </c>
      <c r="ER121">
        <v>0</v>
      </c>
      <c r="ES121">
        <v>30.667300000000001</v>
      </c>
      <c r="ET121">
        <v>999.9</v>
      </c>
      <c r="EU121">
        <v>74.099999999999994</v>
      </c>
      <c r="EV121">
        <v>33.4</v>
      </c>
      <c r="EW121">
        <v>37.760300000000001</v>
      </c>
      <c r="EX121">
        <v>56.650799999999997</v>
      </c>
      <c r="EY121">
        <v>-3.94631</v>
      </c>
      <c r="EZ121">
        <v>2</v>
      </c>
      <c r="FA121">
        <v>0.37979200000000002</v>
      </c>
      <c r="FB121">
        <v>0.15912599999999999</v>
      </c>
      <c r="FC121">
        <v>20.273399999999999</v>
      </c>
      <c r="FD121">
        <v>5.2195400000000003</v>
      </c>
      <c r="FE121">
        <v>12.0061</v>
      </c>
      <c r="FF121">
        <v>4.9865500000000003</v>
      </c>
      <c r="FG121">
        <v>3.2845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1.8621799999999999</v>
      </c>
      <c r="FN121">
        <v>1.8642300000000001</v>
      </c>
      <c r="FO121">
        <v>1.86033</v>
      </c>
      <c r="FP121">
        <v>1.8609800000000001</v>
      </c>
      <c r="FQ121">
        <v>1.86019</v>
      </c>
      <c r="FR121">
        <v>1.86188</v>
      </c>
      <c r="FS121">
        <v>1.8585100000000001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-5.8810000000000002</v>
      </c>
      <c r="GH121">
        <v>0.2787</v>
      </c>
      <c r="GI121">
        <v>-3.8812981962806838</v>
      </c>
      <c r="GJ121">
        <v>-3.9744887815693084E-3</v>
      </c>
      <c r="GK121">
        <v>1.847162108954052E-6</v>
      </c>
      <c r="GL121">
        <v>-4.4217609294687878E-10</v>
      </c>
      <c r="GM121">
        <v>-3.5710143375135749E-2</v>
      </c>
      <c r="GN121">
        <v>-2.5986294017825021E-3</v>
      </c>
      <c r="GO121">
        <v>9.7579789506272807E-4</v>
      </c>
      <c r="GP121">
        <v>-1.8446741173202889E-5</v>
      </c>
      <c r="GQ121">
        <v>6</v>
      </c>
      <c r="GR121">
        <v>2080</v>
      </c>
      <c r="GS121">
        <v>4</v>
      </c>
      <c r="GT121">
        <v>32</v>
      </c>
      <c r="GU121">
        <v>144</v>
      </c>
      <c r="GV121">
        <v>144.1</v>
      </c>
      <c r="GW121">
        <v>2.0813000000000001</v>
      </c>
      <c r="GX121">
        <v>2.52441</v>
      </c>
      <c r="GY121">
        <v>2.04834</v>
      </c>
      <c r="GZ121">
        <v>2.6135299999999999</v>
      </c>
      <c r="HA121">
        <v>2.1972700000000001</v>
      </c>
      <c r="HB121">
        <v>2.34375</v>
      </c>
      <c r="HC121">
        <v>38.575000000000003</v>
      </c>
      <c r="HD121">
        <v>14.1671</v>
      </c>
      <c r="HE121">
        <v>18</v>
      </c>
      <c r="HF121">
        <v>293.553</v>
      </c>
      <c r="HG121">
        <v>760.94500000000005</v>
      </c>
      <c r="HH121">
        <v>31.001300000000001</v>
      </c>
      <c r="HI121">
        <v>32.327399999999997</v>
      </c>
      <c r="HJ121">
        <v>30.000599999999999</v>
      </c>
      <c r="HK121">
        <v>32.189799999999998</v>
      </c>
      <c r="HL121">
        <v>32.155299999999997</v>
      </c>
      <c r="HM121">
        <v>41.649299999999997</v>
      </c>
      <c r="HN121">
        <v>13.4755</v>
      </c>
      <c r="HO121">
        <v>100</v>
      </c>
      <c r="HP121">
        <v>31</v>
      </c>
      <c r="HQ121">
        <v>712.44399999999996</v>
      </c>
      <c r="HR121">
        <v>33.9908</v>
      </c>
      <c r="HS121">
        <v>98.974299999999999</v>
      </c>
      <c r="HT121">
        <v>97.9482</v>
      </c>
    </row>
    <row r="122" spans="1:228" x14ac:dyDescent="0.2">
      <c r="A122">
        <v>107</v>
      </c>
      <c r="B122">
        <v>1675362094</v>
      </c>
      <c r="C122">
        <v>423.5</v>
      </c>
      <c r="D122" t="s">
        <v>573</v>
      </c>
      <c r="E122" t="s">
        <v>574</v>
      </c>
      <c r="F122">
        <v>4</v>
      </c>
      <c r="G122">
        <v>1675362091.6875</v>
      </c>
      <c r="H122">
        <f t="shared" si="34"/>
        <v>8.9001744427317717E-4</v>
      </c>
      <c r="I122">
        <f t="shared" si="35"/>
        <v>0.89001744427317719</v>
      </c>
      <c r="J122">
        <f t="shared" si="36"/>
        <v>7.7209777170517349</v>
      </c>
      <c r="K122">
        <f t="shared" si="37"/>
        <v>683.11525000000006</v>
      </c>
      <c r="L122">
        <f t="shared" si="38"/>
        <v>459.32440286709675</v>
      </c>
      <c r="M122">
        <f t="shared" si="39"/>
        <v>46.616133963860314</v>
      </c>
      <c r="N122">
        <f t="shared" si="40"/>
        <v>69.328326141578628</v>
      </c>
      <c r="O122">
        <f t="shared" si="41"/>
        <v>5.9436181705226611E-2</v>
      </c>
      <c r="P122">
        <f t="shared" si="42"/>
        <v>2.7702249706775794</v>
      </c>
      <c r="Q122">
        <f t="shared" si="43"/>
        <v>5.8736722081175093E-2</v>
      </c>
      <c r="R122">
        <f t="shared" si="44"/>
        <v>3.6772609034385978E-2</v>
      </c>
      <c r="S122">
        <f t="shared" si="45"/>
        <v>226.11868348519158</v>
      </c>
      <c r="T122">
        <f t="shared" si="46"/>
        <v>34.117468207871553</v>
      </c>
      <c r="U122">
        <f t="shared" si="47"/>
        <v>32.793274999999987</v>
      </c>
      <c r="V122">
        <f t="shared" si="48"/>
        <v>4.9937199723516263</v>
      </c>
      <c r="W122">
        <f t="shared" si="49"/>
        <v>69.831871860187249</v>
      </c>
      <c r="X122">
        <f t="shared" si="50"/>
        <v>3.5204056394780627</v>
      </c>
      <c r="Y122">
        <f t="shared" si="51"/>
        <v>5.0412591639049653</v>
      </c>
      <c r="Z122">
        <f t="shared" si="52"/>
        <v>1.4733143328735636</v>
      </c>
      <c r="AA122">
        <f t="shared" si="53"/>
        <v>-39.249769292447112</v>
      </c>
      <c r="AB122">
        <f t="shared" si="54"/>
        <v>25.16146640311473</v>
      </c>
      <c r="AC122">
        <f t="shared" si="55"/>
        <v>2.0776615290619298</v>
      </c>
      <c r="AD122">
        <f t="shared" si="56"/>
        <v>214.10804212492116</v>
      </c>
      <c r="AE122">
        <f t="shared" si="57"/>
        <v>18.429904710121818</v>
      </c>
      <c r="AF122">
        <f t="shared" si="58"/>
        <v>0.81906043433772935</v>
      </c>
      <c r="AG122">
        <f t="shared" si="59"/>
        <v>7.7209777170517349</v>
      </c>
      <c r="AH122">
        <v>724.64919384862219</v>
      </c>
      <c r="AI122">
        <v>710.78000606060584</v>
      </c>
      <c r="AJ122">
        <v>1.7228806223244419</v>
      </c>
      <c r="AK122">
        <v>61.475398606937702</v>
      </c>
      <c r="AL122">
        <f t="shared" si="60"/>
        <v>0.89001744427317719</v>
      </c>
      <c r="AM122">
        <v>33.954748964895842</v>
      </c>
      <c r="AN122">
        <v>34.699143636363637</v>
      </c>
      <c r="AO122">
        <v>7.8897576299662812E-3</v>
      </c>
      <c r="AP122">
        <v>100.62965961316399</v>
      </c>
      <c r="AQ122">
        <v>345</v>
      </c>
      <c r="AR122">
        <v>53</v>
      </c>
      <c r="AS122">
        <f t="shared" si="61"/>
        <v>1</v>
      </c>
      <c r="AT122">
        <f t="shared" si="62"/>
        <v>0</v>
      </c>
      <c r="AU122">
        <f t="shared" si="63"/>
        <v>47415.812545887755</v>
      </c>
      <c r="AV122">
        <f t="shared" si="64"/>
        <v>1200.0150000000001</v>
      </c>
      <c r="AW122">
        <f t="shared" si="65"/>
        <v>1025.9381385933634</v>
      </c>
      <c r="AX122">
        <f t="shared" si="66"/>
        <v>0.85493776210577654</v>
      </c>
      <c r="AY122">
        <f t="shared" si="67"/>
        <v>0.18842988086414883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1675362091.6875</v>
      </c>
      <c r="BF122">
        <v>683.11525000000006</v>
      </c>
      <c r="BG122">
        <v>700.64412500000003</v>
      </c>
      <c r="BH122">
        <v>34.687737499999997</v>
      </c>
      <c r="BI122">
        <v>33.957900000000002</v>
      </c>
      <c r="BJ122">
        <v>689.00250000000005</v>
      </c>
      <c r="BK122">
        <v>34.409037499999997</v>
      </c>
      <c r="BL122">
        <v>649.99324999999999</v>
      </c>
      <c r="BM122">
        <v>101.388625</v>
      </c>
      <c r="BN122">
        <v>9.9851712499999995E-2</v>
      </c>
      <c r="BO122">
        <v>32.961749999999988</v>
      </c>
      <c r="BP122">
        <v>32.793274999999987</v>
      </c>
      <c r="BQ122">
        <v>999.9</v>
      </c>
      <c r="BR122">
        <v>0</v>
      </c>
      <c r="BS122">
        <v>0</v>
      </c>
      <c r="BT122">
        <v>8993.3587499999994</v>
      </c>
      <c r="BU122">
        <v>0</v>
      </c>
      <c r="BV122">
        <v>209.16825</v>
      </c>
      <c r="BW122">
        <v>-17.528737499999998</v>
      </c>
      <c r="BX122">
        <v>707.66262499999993</v>
      </c>
      <c r="BY122">
        <v>725.27262500000006</v>
      </c>
      <c r="BZ122">
        <v>0.72981450000000003</v>
      </c>
      <c r="CA122">
        <v>700.64412500000003</v>
      </c>
      <c r="CB122">
        <v>33.957900000000002</v>
      </c>
      <c r="CC122">
        <v>3.51694</v>
      </c>
      <c r="CD122">
        <v>3.4429462499999999</v>
      </c>
      <c r="CE122">
        <v>26.7017375</v>
      </c>
      <c r="CF122">
        <v>26.341000000000001</v>
      </c>
      <c r="CG122">
        <v>1200.0150000000001</v>
      </c>
      <c r="CH122">
        <v>0.49999187499999997</v>
      </c>
      <c r="CI122">
        <v>0.50000812499999991</v>
      </c>
      <c r="CJ122">
        <v>0</v>
      </c>
      <c r="CK122">
        <v>1037.43625</v>
      </c>
      <c r="CL122">
        <v>4.9990899999999998</v>
      </c>
      <c r="CM122">
        <v>11356.55</v>
      </c>
      <c r="CN122">
        <v>9557.9462499999991</v>
      </c>
      <c r="CO122">
        <v>42.311999999999998</v>
      </c>
      <c r="CP122">
        <v>44.561999999999998</v>
      </c>
      <c r="CQ122">
        <v>43.030999999999999</v>
      </c>
      <c r="CR122">
        <v>43.75</v>
      </c>
      <c r="CS122">
        <v>43.75</v>
      </c>
      <c r="CT122">
        <v>597.49750000000006</v>
      </c>
      <c r="CU122">
        <v>597.51749999999993</v>
      </c>
      <c r="CV122">
        <v>0</v>
      </c>
      <c r="CW122">
        <v>1675362112.3</v>
      </c>
      <c r="CX122">
        <v>0</v>
      </c>
      <c r="CY122">
        <v>1675353449.5</v>
      </c>
      <c r="CZ122" t="s">
        <v>356</v>
      </c>
      <c r="DA122">
        <v>1675353449.5</v>
      </c>
      <c r="DB122">
        <v>1675353444</v>
      </c>
      <c r="DC122">
        <v>1</v>
      </c>
      <c r="DD122">
        <v>8.2000000000000003E-2</v>
      </c>
      <c r="DE122">
        <v>2.5000000000000001E-2</v>
      </c>
      <c r="DF122">
        <v>-5.3170000000000002</v>
      </c>
      <c r="DG122">
        <v>0.30099999999999999</v>
      </c>
      <c r="DH122">
        <v>415</v>
      </c>
      <c r="DI122">
        <v>32</v>
      </c>
      <c r="DJ122">
        <v>0.41</v>
      </c>
      <c r="DK122">
        <v>0.21</v>
      </c>
      <c r="DL122">
        <v>-17.369390243902441</v>
      </c>
      <c r="DM122">
        <v>-1.240586759581876</v>
      </c>
      <c r="DN122">
        <v>0.12791742916939211</v>
      </c>
      <c r="DO122">
        <v>0</v>
      </c>
      <c r="DP122">
        <v>0.71969465853658543</v>
      </c>
      <c r="DQ122">
        <v>-5.4152487804877303E-2</v>
      </c>
      <c r="DR122">
        <v>1.6580842852167699E-2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369</v>
      </c>
      <c r="EA122">
        <v>3.2974000000000001</v>
      </c>
      <c r="EB122">
        <v>2.6253000000000002</v>
      </c>
      <c r="EC122">
        <v>0.146929</v>
      </c>
      <c r="ED122">
        <v>0.147508</v>
      </c>
      <c r="EE122">
        <v>0.14158999999999999</v>
      </c>
      <c r="EF122">
        <v>0.13839299999999999</v>
      </c>
      <c r="EG122">
        <v>25754.7</v>
      </c>
      <c r="EH122">
        <v>26175.3</v>
      </c>
      <c r="EI122">
        <v>28086.3</v>
      </c>
      <c r="EJ122">
        <v>29549.200000000001</v>
      </c>
      <c r="EK122">
        <v>33183.800000000003</v>
      </c>
      <c r="EL122">
        <v>35353.599999999999</v>
      </c>
      <c r="EM122">
        <v>39648.400000000001</v>
      </c>
      <c r="EN122">
        <v>42240.1</v>
      </c>
      <c r="EO122">
        <v>1.5669500000000001</v>
      </c>
      <c r="EP122">
        <v>2.2101000000000002</v>
      </c>
      <c r="EQ122">
        <v>0.13148000000000001</v>
      </c>
      <c r="ER122">
        <v>0</v>
      </c>
      <c r="ES122">
        <v>30.667300000000001</v>
      </c>
      <c r="ET122">
        <v>999.9</v>
      </c>
      <c r="EU122">
        <v>74.099999999999994</v>
      </c>
      <c r="EV122">
        <v>33.4</v>
      </c>
      <c r="EW122">
        <v>37.759300000000003</v>
      </c>
      <c r="EX122">
        <v>57.280799999999999</v>
      </c>
      <c r="EY122">
        <v>-3.8341400000000001</v>
      </c>
      <c r="EZ122">
        <v>2</v>
      </c>
      <c r="FA122">
        <v>0.38037900000000002</v>
      </c>
      <c r="FB122">
        <v>0.16337099999999999</v>
      </c>
      <c r="FC122">
        <v>20.273499999999999</v>
      </c>
      <c r="FD122">
        <v>5.2196899999999999</v>
      </c>
      <c r="FE122">
        <v>12.0062</v>
      </c>
      <c r="FF122">
        <v>4.9861500000000003</v>
      </c>
      <c r="FG122">
        <v>3.28443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1.8621799999999999</v>
      </c>
      <c r="FN122">
        <v>1.86422</v>
      </c>
      <c r="FO122">
        <v>1.8603499999999999</v>
      </c>
      <c r="FP122">
        <v>1.861</v>
      </c>
      <c r="FQ122">
        <v>1.86019</v>
      </c>
      <c r="FR122">
        <v>1.86188</v>
      </c>
      <c r="FS122">
        <v>1.8585100000000001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-5.8949999999999996</v>
      </c>
      <c r="GH122">
        <v>0.2787</v>
      </c>
      <c r="GI122">
        <v>-3.8812981962806838</v>
      </c>
      <c r="GJ122">
        <v>-3.9744887815693084E-3</v>
      </c>
      <c r="GK122">
        <v>1.847162108954052E-6</v>
      </c>
      <c r="GL122">
        <v>-4.4217609294687878E-10</v>
      </c>
      <c r="GM122">
        <v>-3.5710143375135749E-2</v>
      </c>
      <c r="GN122">
        <v>-2.5986294017825021E-3</v>
      </c>
      <c r="GO122">
        <v>9.7579789506272807E-4</v>
      </c>
      <c r="GP122">
        <v>-1.8446741173202889E-5</v>
      </c>
      <c r="GQ122">
        <v>6</v>
      </c>
      <c r="GR122">
        <v>2080</v>
      </c>
      <c r="GS122">
        <v>4</v>
      </c>
      <c r="GT122">
        <v>32</v>
      </c>
      <c r="GU122">
        <v>144.1</v>
      </c>
      <c r="GV122">
        <v>144.19999999999999</v>
      </c>
      <c r="GW122">
        <v>2.0983900000000002</v>
      </c>
      <c r="GX122">
        <v>2.52319</v>
      </c>
      <c r="GY122">
        <v>2.04834</v>
      </c>
      <c r="GZ122">
        <v>2.6122999999999998</v>
      </c>
      <c r="HA122">
        <v>2.1972700000000001</v>
      </c>
      <c r="HB122">
        <v>2.3535200000000001</v>
      </c>
      <c r="HC122">
        <v>38.575000000000003</v>
      </c>
      <c r="HD122">
        <v>14.1671</v>
      </c>
      <c r="HE122">
        <v>18</v>
      </c>
      <c r="HF122">
        <v>293.5</v>
      </c>
      <c r="HG122">
        <v>760.84699999999998</v>
      </c>
      <c r="HH122">
        <v>31.001300000000001</v>
      </c>
      <c r="HI122">
        <v>32.3339</v>
      </c>
      <c r="HJ122">
        <v>30.000699999999998</v>
      </c>
      <c r="HK122">
        <v>32.195500000000003</v>
      </c>
      <c r="HL122">
        <v>32.160899999999998</v>
      </c>
      <c r="HM122">
        <v>41.9711</v>
      </c>
      <c r="HN122">
        <v>13.4755</v>
      </c>
      <c r="HO122">
        <v>100</v>
      </c>
      <c r="HP122">
        <v>31</v>
      </c>
      <c r="HQ122">
        <v>719.12400000000002</v>
      </c>
      <c r="HR122">
        <v>33.985500000000002</v>
      </c>
      <c r="HS122">
        <v>98.973200000000006</v>
      </c>
      <c r="HT122">
        <v>97.947299999999998</v>
      </c>
    </row>
    <row r="123" spans="1:228" x14ac:dyDescent="0.2">
      <c r="A123">
        <v>108</v>
      </c>
      <c r="B123">
        <v>1675362098</v>
      </c>
      <c r="C123">
        <v>427.5</v>
      </c>
      <c r="D123" t="s">
        <v>575</v>
      </c>
      <c r="E123" t="s">
        <v>576</v>
      </c>
      <c r="F123">
        <v>4</v>
      </c>
      <c r="G123">
        <v>1675362096</v>
      </c>
      <c r="H123">
        <f t="shared" si="34"/>
        <v>8.5951524102210639E-4</v>
      </c>
      <c r="I123">
        <f t="shared" si="35"/>
        <v>0.85951524102210641</v>
      </c>
      <c r="J123">
        <f t="shared" si="36"/>
        <v>7.8719337808910881</v>
      </c>
      <c r="K123">
        <f t="shared" si="37"/>
        <v>690.24014285714293</v>
      </c>
      <c r="L123">
        <f t="shared" si="38"/>
        <v>454.66809540565816</v>
      </c>
      <c r="M123">
        <f t="shared" si="39"/>
        <v>46.143667471413991</v>
      </c>
      <c r="N123">
        <f t="shared" si="40"/>
        <v>70.051564975115099</v>
      </c>
      <c r="O123">
        <f t="shared" si="41"/>
        <v>5.7367443843797911E-2</v>
      </c>
      <c r="P123">
        <f t="shared" si="42"/>
        <v>2.7682604137122295</v>
      </c>
      <c r="Q123">
        <f t="shared" si="43"/>
        <v>5.6715082692345896E-2</v>
      </c>
      <c r="R123">
        <f t="shared" si="44"/>
        <v>3.5504920518182201E-2</v>
      </c>
      <c r="S123">
        <f t="shared" si="45"/>
        <v>226.11121590716743</v>
      </c>
      <c r="T123">
        <f t="shared" si="46"/>
        <v>34.127624689361859</v>
      </c>
      <c r="U123">
        <f t="shared" si="47"/>
        <v>32.801742857142862</v>
      </c>
      <c r="V123">
        <f t="shared" si="48"/>
        <v>4.9961000330382035</v>
      </c>
      <c r="W123">
        <f t="shared" si="49"/>
        <v>69.870847974409315</v>
      </c>
      <c r="X123">
        <f t="shared" si="50"/>
        <v>3.5225925425118811</v>
      </c>
      <c r="Y123">
        <f t="shared" si="51"/>
        <v>5.0415769160294941</v>
      </c>
      <c r="Z123">
        <f t="shared" si="52"/>
        <v>1.4735074905263223</v>
      </c>
      <c r="AA123">
        <f t="shared" si="53"/>
        <v>-37.904622129074895</v>
      </c>
      <c r="AB123">
        <f t="shared" si="54"/>
        <v>24.047223638969808</v>
      </c>
      <c r="AC123">
        <f t="shared" si="55"/>
        <v>1.9871575889658453</v>
      </c>
      <c r="AD123">
        <f t="shared" si="56"/>
        <v>214.24097500602818</v>
      </c>
      <c r="AE123">
        <f t="shared" si="57"/>
        <v>18.575907757201342</v>
      </c>
      <c r="AF123">
        <f t="shared" si="58"/>
        <v>0.83288281351868998</v>
      </c>
      <c r="AG123">
        <f t="shared" si="59"/>
        <v>7.8719337808910881</v>
      </c>
      <c r="AH123">
        <v>731.64384226200275</v>
      </c>
      <c r="AI123">
        <v>717.6446121212125</v>
      </c>
      <c r="AJ123">
        <v>1.719216687017201</v>
      </c>
      <c r="AK123">
        <v>61.475398606937702</v>
      </c>
      <c r="AL123">
        <f t="shared" si="60"/>
        <v>0.85951524102210641</v>
      </c>
      <c r="AM123">
        <v>33.963974855392479</v>
      </c>
      <c r="AN123">
        <v>34.715499393939382</v>
      </c>
      <c r="AO123">
        <v>2.321042326115508E-3</v>
      </c>
      <c r="AP123">
        <v>100.62965961316399</v>
      </c>
      <c r="AQ123">
        <v>345</v>
      </c>
      <c r="AR123">
        <v>53</v>
      </c>
      <c r="AS123">
        <f t="shared" si="61"/>
        <v>1</v>
      </c>
      <c r="AT123">
        <f t="shared" si="62"/>
        <v>0</v>
      </c>
      <c r="AU123">
        <f t="shared" si="63"/>
        <v>47361.534881639382</v>
      </c>
      <c r="AV123">
        <f t="shared" si="64"/>
        <v>1199.98</v>
      </c>
      <c r="AW123">
        <f t="shared" si="65"/>
        <v>1025.9077636824702</v>
      </c>
      <c r="AX123">
        <f t="shared" si="66"/>
        <v>0.85493738535848118</v>
      </c>
      <c r="AY123">
        <f t="shared" si="67"/>
        <v>0.18842915374186855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1675362096</v>
      </c>
      <c r="BF123">
        <v>690.24014285714293</v>
      </c>
      <c r="BG123">
        <v>707.91742857142867</v>
      </c>
      <c r="BH123">
        <v>34.709214285714282</v>
      </c>
      <c r="BI123">
        <v>33.967100000000002</v>
      </c>
      <c r="BJ123">
        <v>696.14228571428555</v>
      </c>
      <c r="BK123">
        <v>34.430514285714281</v>
      </c>
      <c r="BL123">
        <v>650.01371428571417</v>
      </c>
      <c r="BM123">
        <v>101.3885714285714</v>
      </c>
      <c r="BN123">
        <v>0.1001143571428571</v>
      </c>
      <c r="BO123">
        <v>32.962871428571432</v>
      </c>
      <c r="BP123">
        <v>32.801742857142862</v>
      </c>
      <c r="BQ123">
        <v>999.89999999999986</v>
      </c>
      <c r="BR123">
        <v>0</v>
      </c>
      <c r="BS123">
        <v>0</v>
      </c>
      <c r="BT123">
        <v>8982.9471428571433</v>
      </c>
      <c r="BU123">
        <v>0</v>
      </c>
      <c r="BV123">
        <v>171.7187142857143</v>
      </c>
      <c r="BW123">
        <v>-17.67718571428572</v>
      </c>
      <c r="BX123">
        <v>715.0594285714285</v>
      </c>
      <c r="BY123">
        <v>732.80857142857155</v>
      </c>
      <c r="BZ123">
        <v>0.74209057142857149</v>
      </c>
      <c r="CA123">
        <v>707.91742857142867</v>
      </c>
      <c r="CB123">
        <v>33.967100000000002</v>
      </c>
      <c r="CC123">
        <v>3.5191142857142861</v>
      </c>
      <c r="CD123">
        <v>3.4438742857142861</v>
      </c>
      <c r="CE123">
        <v>26.71225714285714</v>
      </c>
      <c r="CF123">
        <v>26.345557142857139</v>
      </c>
      <c r="CG123">
        <v>1199.98</v>
      </c>
      <c r="CH123">
        <v>0.50000471428571436</v>
      </c>
      <c r="CI123">
        <v>0.49999528571428581</v>
      </c>
      <c r="CJ123">
        <v>0</v>
      </c>
      <c r="CK123">
        <v>1037.0942857142859</v>
      </c>
      <c r="CL123">
        <v>4.9990899999999998</v>
      </c>
      <c r="CM123">
        <v>11353</v>
      </c>
      <c r="CN123">
        <v>9557.7014285714286</v>
      </c>
      <c r="CO123">
        <v>42.311999999999998</v>
      </c>
      <c r="CP123">
        <v>44.561999999999998</v>
      </c>
      <c r="CQ123">
        <v>43.044285714285721</v>
      </c>
      <c r="CR123">
        <v>43.794285714285706</v>
      </c>
      <c r="CS123">
        <v>43.75</v>
      </c>
      <c r="CT123">
        <v>597.49571428571437</v>
      </c>
      <c r="CU123">
        <v>597.48571428571427</v>
      </c>
      <c r="CV123">
        <v>0</v>
      </c>
      <c r="CW123">
        <v>1675362116.5</v>
      </c>
      <c r="CX123">
        <v>0</v>
      </c>
      <c r="CY123">
        <v>1675353449.5</v>
      </c>
      <c r="CZ123" t="s">
        <v>356</v>
      </c>
      <c r="DA123">
        <v>1675353449.5</v>
      </c>
      <c r="DB123">
        <v>1675353444</v>
      </c>
      <c r="DC123">
        <v>1</v>
      </c>
      <c r="DD123">
        <v>8.2000000000000003E-2</v>
      </c>
      <c r="DE123">
        <v>2.5000000000000001E-2</v>
      </c>
      <c r="DF123">
        <v>-5.3170000000000002</v>
      </c>
      <c r="DG123">
        <v>0.30099999999999999</v>
      </c>
      <c r="DH123">
        <v>415</v>
      </c>
      <c r="DI123">
        <v>32</v>
      </c>
      <c r="DJ123">
        <v>0.41</v>
      </c>
      <c r="DK123">
        <v>0.21</v>
      </c>
      <c r="DL123">
        <v>-17.46521219512195</v>
      </c>
      <c r="DM123">
        <v>-1.1261017421603079</v>
      </c>
      <c r="DN123">
        <v>0.1151689558338722</v>
      </c>
      <c r="DO123">
        <v>0</v>
      </c>
      <c r="DP123">
        <v>0.7203460487804878</v>
      </c>
      <c r="DQ123">
        <v>7.676274564459977E-2</v>
      </c>
      <c r="DR123">
        <v>1.7250104982290959E-2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369</v>
      </c>
      <c r="EA123">
        <v>3.2974899999999998</v>
      </c>
      <c r="EB123">
        <v>2.6251600000000002</v>
      </c>
      <c r="EC123">
        <v>0.14788499999999999</v>
      </c>
      <c r="ED123">
        <v>0.14847199999999999</v>
      </c>
      <c r="EE123">
        <v>0.14163600000000001</v>
      </c>
      <c r="EF123">
        <v>0.13841200000000001</v>
      </c>
      <c r="EG123">
        <v>25725.7</v>
      </c>
      <c r="EH123">
        <v>26145.200000000001</v>
      </c>
      <c r="EI123">
        <v>28086.1</v>
      </c>
      <c r="EJ123">
        <v>29548.799999999999</v>
      </c>
      <c r="EK123">
        <v>33182.199999999997</v>
      </c>
      <c r="EL123">
        <v>35352</v>
      </c>
      <c r="EM123">
        <v>39648.5</v>
      </c>
      <c r="EN123">
        <v>42239.1</v>
      </c>
      <c r="EO123">
        <v>1.5675300000000001</v>
      </c>
      <c r="EP123">
        <v>2.2101500000000001</v>
      </c>
      <c r="EQ123">
        <v>0.13095100000000001</v>
      </c>
      <c r="ER123">
        <v>0</v>
      </c>
      <c r="ES123">
        <v>30.667300000000001</v>
      </c>
      <c r="ET123">
        <v>999.9</v>
      </c>
      <c r="EU123">
        <v>74.099999999999994</v>
      </c>
      <c r="EV123">
        <v>33.4</v>
      </c>
      <c r="EW123">
        <v>37.760199999999998</v>
      </c>
      <c r="EX123">
        <v>57.010800000000003</v>
      </c>
      <c r="EY123">
        <v>-3.8862199999999998</v>
      </c>
      <c r="EZ123">
        <v>2</v>
      </c>
      <c r="FA123">
        <v>0.38081300000000001</v>
      </c>
      <c r="FB123">
        <v>0.167244</v>
      </c>
      <c r="FC123">
        <v>20.273399999999999</v>
      </c>
      <c r="FD123">
        <v>5.2195400000000003</v>
      </c>
      <c r="FE123">
        <v>12.0067</v>
      </c>
      <c r="FF123">
        <v>4.9863499999999998</v>
      </c>
      <c r="FG123">
        <v>3.2844799999999998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1.86219</v>
      </c>
      <c r="FN123">
        <v>1.86426</v>
      </c>
      <c r="FO123">
        <v>1.8603499999999999</v>
      </c>
      <c r="FP123">
        <v>1.8609899999999999</v>
      </c>
      <c r="FQ123">
        <v>1.86019</v>
      </c>
      <c r="FR123">
        <v>1.86188</v>
      </c>
      <c r="FS123">
        <v>1.8585100000000001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-5.9089999999999998</v>
      </c>
      <c r="GH123">
        <v>0.2787</v>
      </c>
      <c r="GI123">
        <v>-3.8812981962806838</v>
      </c>
      <c r="GJ123">
        <v>-3.9744887815693084E-3</v>
      </c>
      <c r="GK123">
        <v>1.847162108954052E-6</v>
      </c>
      <c r="GL123">
        <v>-4.4217609294687878E-10</v>
      </c>
      <c r="GM123">
        <v>-3.5710143375135749E-2</v>
      </c>
      <c r="GN123">
        <v>-2.5986294017825021E-3</v>
      </c>
      <c r="GO123">
        <v>9.7579789506272807E-4</v>
      </c>
      <c r="GP123">
        <v>-1.8446741173202889E-5</v>
      </c>
      <c r="GQ123">
        <v>6</v>
      </c>
      <c r="GR123">
        <v>2080</v>
      </c>
      <c r="GS123">
        <v>4</v>
      </c>
      <c r="GT123">
        <v>32</v>
      </c>
      <c r="GU123">
        <v>144.1</v>
      </c>
      <c r="GV123">
        <v>144.19999999999999</v>
      </c>
      <c r="GW123">
        <v>2.1142599999999998</v>
      </c>
      <c r="GX123">
        <v>2.5280800000000001</v>
      </c>
      <c r="GY123">
        <v>2.04834</v>
      </c>
      <c r="GZ123">
        <v>2.6122999999999998</v>
      </c>
      <c r="HA123">
        <v>2.1972700000000001</v>
      </c>
      <c r="HB123">
        <v>2.3559600000000001</v>
      </c>
      <c r="HC123">
        <v>38.575000000000003</v>
      </c>
      <c r="HD123">
        <v>14.158300000000001</v>
      </c>
      <c r="HE123">
        <v>18</v>
      </c>
      <c r="HF123">
        <v>293.77600000000001</v>
      </c>
      <c r="HG123">
        <v>760.96900000000005</v>
      </c>
      <c r="HH123">
        <v>31.001200000000001</v>
      </c>
      <c r="HI123">
        <v>32.340299999999999</v>
      </c>
      <c r="HJ123">
        <v>30.000699999999998</v>
      </c>
      <c r="HK123">
        <v>32.201799999999999</v>
      </c>
      <c r="HL123">
        <v>32.166499999999999</v>
      </c>
      <c r="HM123">
        <v>42.290700000000001</v>
      </c>
      <c r="HN123">
        <v>13.4755</v>
      </c>
      <c r="HO123">
        <v>100</v>
      </c>
      <c r="HP123">
        <v>31</v>
      </c>
      <c r="HQ123">
        <v>725.80200000000002</v>
      </c>
      <c r="HR123">
        <v>33.985500000000002</v>
      </c>
      <c r="HS123">
        <v>98.973100000000002</v>
      </c>
      <c r="HT123">
        <v>97.945400000000006</v>
      </c>
    </row>
    <row r="124" spans="1:228" x14ac:dyDescent="0.2">
      <c r="A124">
        <v>109</v>
      </c>
      <c r="B124">
        <v>1675362102</v>
      </c>
      <c r="C124">
        <v>431.5</v>
      </c>
      <c r="D124" t="s">
        <v>577</v>
      </c>
      <c r="E124" t="s">
        <v>578</v>
      </c>
      <c r="F124">
        <v>4</v>
      </c>
      <c r="G124">
        <v>1675362099.6875</v>
      </c>
      <c r="H124">
        <f t="shared" si="34"/>
        <v>8.6247878872456078E-4</v>
      </c>
      <c r="I124">
        <f t="shared" si="35"/>
        <v>0.86247878872456074</v>
      </c>
      <c r="J124">
        <f t="shared" si="36"/>
        <v>7.8090882278025893</v>
      </c>
      <c r="K124">
        <f t="shared" si="37"/>
        <v>696.39075000000003</v>
      </c>
      <c r="L124">
        <f t="shared" si="38"/>
        <v>463.92178600704091</v>
      </c>
      <c r="M124">
        <f t="shared" si="39"/>
        <v>47.083030616249602</v>
      </c>
      <c r="N124">
        <f t="shared" si="40"/>
        <v>70.676109620394925</v>
      </c>
      <c r="O124">
        <f t="shared" si="41"/>
        <v>5.7758165781180829E-2</v>
      </c>
      <c r="P124">
        <f t="shared" si="42"/>
        <v>2.7684216077331056</v>
      </c>
      <c r="Q124">
        <f t="shared" si="43"/>
        <v>5.7096981346756774E-2</v>
      </c>
      <c r="R124">
        <f t="shared" si="44"/>
        <v>3.5744387381331885E-2</v>
      </c>
      <c r="S124">
        <f t="shared" si="45"/>
        <v>226.09962928545715</v>
      </c>
      <c r="T124">
        <f t="shared" si="46"/>
        <v>34.129133008883613</v>
      </c>
      <c r="U124">
        <f t="shared" si="47"/>
        <v>32.7894875</v>
      </c>
      <c r="V124">
        <f t="shared" si="48"/>
        <v>4.9926557390716013</v>
      </c>
      <c r="W124">
        <f t="shared" si="49"/>
        <v>69.88782560566176</v>
      </c>
      <c r="X124">
        <f t="shared" si="50"/>
        <v>3.523934391962412</v>
      </c>
      <c r="Y124">
        <f t="shared" si="51"/>
        <v>5.0422721860686002</v>
      </c>
      <c r="Z124">
        <f t="shared" si="52"/>
        <v>1.4687213471091893</v>
      </c>
      <c r="AA124">
        <f t="shared" si="53"/>
        <v>-38.035314582753131</v>
      </c>
      <c r="AB124">
        <f t="shared" si="54"/>
        <v>26.243948334856015</v>
      </c>
      <c r="AC124">
        <f t="shared" si="55"/>
        <v>2.1684548501908898</v>
      </c>
      <c r="AD124">
        <f t="shared" si="56"/>
        <v>216.47671788775094</v>
      </c>
      <c r="AE124">
        <f t="shared" si="57"/>
        <v>18.621254800455681</v>
      </c>
      <c r="AF124">
        <f t="shared" si="58"/>
        <v>0.84053615831349204</v>
      </c>
      <c r="AG124">
        <f t="shared" si="59"/>
        <v>7.8090882278025893</v>
      </c>
      <c r="AH124">
        <v>738.61015506639785</v>
      </c>
      <c r="AI124">
        <v>724.59419393939379</v>
      </c>
      <c r="AJ124">
        <v>1.739517128009022</v>
      </c>
      <c r="AK124">
        <v>61.475398606937702</v>
      </c>
      <c r="AL124">
        <f t="shared" si="60"/>
        <v>0.86247878872456074</v>
      </c>
      <c r="AM124">
        <v>33.97117803386552</v>
      </c>
      <c r="AN124">
        <v>34.725272727272717</v>
      </c>
      <c r="AO124">
        <v>2.333499947483047E-3</v>
      </c>
      <c r="AP124">
        <v>100.62965961316399</v>
      </c>
      <c r="AQ124">
        <v>344</v>
      </c>
      <c r="AR124">
        <v>53</v>
      </c>
      <c r="AS124">
        <f t="shared" si="61"/>
        <v>1</v>
      </c>
      <c r="AT124">
        <f t="shared" si="62"/>
        <v>0</v>
      </c>
      <c r="AU124">
        <f t="shared" si="63"/>
        <v>47365.597352945617</v>
      </c>
      <c r="AV124">
        <f t="shared" si="64"/>
        <v>1199.9137499999999</v>
      </c>
      <c r="AW124">
        <f t="shared" si="65"/>
        <v>1025.8515887489414</v>
      </c>
      <c r="AX124">
        <f t="shared" si="66"/>
        <v>0.85493777260985759</v>
      </c>
      <c r="AY124">
        <f t="shared" si="67"/>
        <v>0.18842990113702521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1675362099.6875</v>
      </c>
      <c r="BF124">
        <v>696.39075000000003</v>
      </c>
      <c r="BG124">
        <v>714.11987499999998</v>
      </c>
      <c r="BH124">
        <v>34.722275000000003</v>
      </c>
      <c r="BI124">
        <v>33.9733375</v>
      </c>
      <c r="BJ124">
        <v>702.30549999999994</v>
      </c>
      <c r="BK124">
        <v>34.443624999999997</v>
      </c>
      <c r="BL124">
        <v>650.00149999999996</v>
      </c>
      <c r="BM124">
        <v>101.38912500000001</v>
      </c>
      <c r="BN124">
        <v>0.100031225</v>
      </c>
      <c r="BO124">
        <v>32.965325</v>
      </c>
      <c r="BP124">
        <v>32.7894875</v>
      </c>
      <c r="BQ124">
        <v>999.9</v>
      </c>
      <c r="BR124">
        <v>0</v>
      </c>
      <c r="BS124">
        <v>0</v>
      </c>
      <c r="BT124">
        <v>8983.7524999999987</v>
      </c>
      <c r="BU124">
        <v>0</v>
      </c>
      <c r="BV124">
        <v>137.86237499999999</v>
      </c>
      <c r="BW124">
        <v>-17.729162500000001</v>
      </c>
      <c r="BX124">
        <v>721.44100000000003</v>
      </c>
      <c r="BY124">
        <v>739.23412499999995</v>
      </c>
      <c r="BZ124">
        <v>0.74893475000000009</v>
      </c>
      <c r="CA124">
        <v>714.11987499999998</v>
      </c>
      <c r="CB124">
        <v>33.9733375</v>
      </c>
      <c r="CC124">
        <v>3.5204650000000002</v>
      </c>
      <c r="CD124">
        <v>3.4445287499999999</v>
      </c>
      <c r="CE124">
        <v>26.7187625</v>
      </c>
      <c r="CF124">
        <v>26.348775</v>
      </c>
      <c r="CG124">
        <v>1199.9137499999999</v>
      </c>
      <c r="CH124">
        <v>0.4999905</v>
      </c>
      <c r="CI124">
        <v>0.5000095</v>
      </c>
      <c r="CJ124">
        <v>0</v>
      </c>
      <c r="CK124">
        <v>1036.98</v>
      </c>
      <c r="CL124">
        <v>4.9990899999999998</v>
      </c>
      <c r="CM124">
        <v>11350.225</v>
      </c>
      <c r="CN124">
        <v>9557.125</v>
      </c>
      <c r="CO124">
        <v>42.311999999999998</v>
      </c>
      <c r="CP124">
        <v>44.561999999999998</v>
      </c>
      <c r="CQ124">
        <v>43.061999999999998</v>
      </c>
      <c r="CR124">
        <v>43.804250000000003</v>
      </c>
      <c r="CS124">
        <v>43.75</v>
      </c>
      <c r="CT124">
        <v>597.44749999999999</v>
      </c>
      <c r="CU124">
        <v>597.46875</v>
      </c>
      <c r="CV124">
        <v>0</v>
      </c>
      <c r="CW124">
        <v>1675362120.0999999</v>
      </c>
      <c r="CX124">
        <v>0</v>
      </c>
      <c r="CY124">
        <v>1675353449.5</v>
      </c>
      <c r="CZ124" t="s">
        <v>356</v>
      </c>
      <c r="DA124">
        <v>1675353449.5</v>
      </c>
      <c r="DB124">
        <v>1675353444</v>
      </c>
      <c r="DC124">
        <v>1</v>
      </c>
      <c r="DD124">
        <v>8.2000000000000003E-2</v>
      </c>
      <c r="DE124">
        <v>2.5000000000000001E-2</v>
      </c>
      <c r="DF124">
        <v>-5.3170000000000002</v>
      </c>
      <c r="DG124">
        <v>0.30099999999999999</v>
      </c>
      <c r="DH124">
        <v>415</v>
      </c>
      <c r="DI124">
        <v>32</v>
      </c>
      <c r="DJ124">
        <v>0.41</v>
      </c>
      <c r="DK124">
        <v>0.21</v>
      </c>
      <c r="DL124">
        <v>-17.543395121951221</v>
      </c>
      <c r="DM124">
        <v>-1.2832139372822231</v>
      </c>
      <c r="DN124">
        <v>0.12974673068153239</v>
      </c>
      <c r="DO124">
        <v>0</v>
      </c>
      <c r="DP124">
        <v>0.72393968292682931</v>
      </c>
      <c r="DQ124">
        <v>0.199223644599304</v>
      </c>
      <c r="DR124">
        <v>2.032529563993311E-2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357</v>
      </c>
      <c r="EA124">
        <v>3.2974899999999998</v>
      </c>
      <c r="EB124">
        <v>2.6251699999999998</v>
      </c>
      <c r="EC124">
        <v>0.14885599999999999</v>
      </c>
      <c r="ED124">
        <v>0.149423</v>
      </c>
      <c r="EE124">
        <v>0.14166100000000001</v>
      </c>
      <c r="EF124">
        <v>0.138433</v>
      </c>
      <c r="EG124">
        <v>25696.3</v>
      </c>
      <c r="EH124">
        <v>26115.7</v>
      </c>
      <c r="EI124">
        <v>28086.2</v>
      </c>
      <c r="EJ124">
        <v>29548.5</v>
      </c>
      <c r="EK124">
        <v>33181.1</v>
      </c>
      <c r="EL124">
        <v>35351.1</v>
      </c>
      <c r="EM124">
        <v>39648.400000000001</v>
      </c>
      <c r="EN124">
        <v>42239.1</v>
      </c>
      <c r="EO124">
        <v>1.5687500000000001</v>
      </c>
      <c r="EP124">
        <v>2.21</v>
      </c>
      <c r="EQ124">
        <v>0.13081000000000001</v>
      </c>
      <c r="ER124">
        <v>0</v>
      </c>
      <c r="ES124">
        <v>30.6676</v>
      </c>
      <c r="ET124">
        <v>999.9</v>
      </c>
      <c r="EU124">
        <v>74.099999999999994</v>
      </c>
      <c r="EV124">
        <v>33.4</v>
      </c>
      <c r="EW124">
        <v>37.760300000000001</v>
      </c>
      <c r="EX124">
        <v>56.680799999999998</v>
      </c>
      <c r="EY124">
        <v>-3.8421500000000002</v>
      </c>
      <c r="EZ124">
        <v>2</v>
      </c>
      <c r="FA124">
        <v>0.38119700000000001</v>
      </c>
      <c r="FB124">
        <v>0.17154700000000001</v>
      </c>
      <c r="FC124">
        <v>20.273499999999999</v>
      </c>
      <c r="FD124">
        <v>5.2195400000000003</v>
      </c>
      <c r="FE124">
        <v>12.0053</v>
      </c>
      <c r="FF124">
        <v>4.9863499999999998</v>
      </c>
      <c r="FG124">
        <v>3.2844799999999998</v>
      </c>
      <c r="FH124">
        <v>9999</v>
      </c>
      <c r="FI124">
        <v>9999</v>
      </c>
      <c r="FJ124">
        <v>9999</v>
      </c>
      <c r="FK124">
        <v>999.9</v>
      </c>
      <c r="FL124">
        <v>1.8658300000000001</v>
      </c>
      <c r="FM124">
        <v>1.8621799999999999</v>
      </c>
      <c r="FN124">
        <v>1.8642700000000001</v>
      </c>
      <c r="FO124">
        <v>1.8603400000000001</v>
      </c>
      <c r="FP124">
        <v>1.8609800000000001</v>
      </c>
      <c r="FQ124">
        <v>1.86019</v>
      </c>
      <c r="FR124">
        <v>1.8618699999999999</v>
      </c>
      <c r="FS124">
        <v>1.8585100000000001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-5.923</v>
      </c>
      <c r="GH124">
        <v>0.27860000000000001</v>
      </c>
      <c r="GI124">
        <v>-3.8812981962806838</v>
      </c>
      <c r="GJ124">
        <v>-3.9744887815693084E-3</v>
      </c>
      <c r="GK124">
        <v>1.847162108954052E-6</v>
      </c>
      <c r="GL124">
        <v>-4.4217609294687878E-10</v>
      </c>
      <c r="GM124">
        <v>-3.5710143375135749E-2</v>
      </c>
      <c r="GN124">
        <v>-2.5986294017825021E-3</v>
      </c>
      <c r="GO124">
        <v>9.7579789506272807E-4</v>
      </c>
      <c r="GP124">
        <v>-1.8446741173202889E-5</v>
      </c>
      <c r="GQ124">
        <v>6</v>
      </c>
      <c r="GR124">
        <v>2080</v>
      </c>
      <c r="GS124">
        <v>4</v>
      </c>
      <c r="GT124">
        <v>32</v>
      </c>
      <c r="GU124">
        <v>144.19999999999999</v>
      </c>
      <c r="GV124">
        <v>144.30000000000001</v>
      </c>
      <c r="GW124">
        <v>2.1301299999999999</v>
      </c>
      <c r="GX124">
        <v>2.5366200000000001</v>
      </c>
      <c r="GY124">
        <v>2.04956</v>
      </c>
      <c r="GZ124">
        <v>2.6122999999999998</v>
      </c>
      <c r="HA124">
        <v>2.1972700000000001</v>
      </c>
      <c r="HB124">
        <v>2.34253</v>
      </c>
      <c r="HC124">
        <v>38.575000000000003</v>
      </c>
      <c r="HD124">
        <v>14.1495</v>
      </c>
      <c r="HE124">
        <v>18</v>
      </c>
      <c r="HF124">
        <v>294.32799999999997</v>
      </c>
      <c r="HG124">
        <v>760.90700000000004</v>
      </c>
      <c r="HH124">
        <v>31.001200000000001</v>
      </c>
      <c r="HI124">
        <v>32.345999999999997</v>
      </c>
      <c r="HJ124">
        <v>30.000599999999999</v>
      </c>
      <c r="HK124">
        <v>32.207500000000003</v>
      </c>
      <c r="HL124">
        <v>32.173200000000001</v>
      </c>
      <c r="HM124">
        <v>42.611699999999999</v>
      </c>
      <c r="HN124">
        <v>13.4755</v>
      </c>
      <c r="HO124">
        <v>100</v>
      </c>
      <c r="HP124">
        <v>31</v>
      </c>
      <c r="HQ124">
        <v>732.48099999999999</v>
      </c>
      <c r="HR124">
        <v>33.985500000000002</v>
      </c>
      <c r="HS124">
        <v>98.972999999999999</v>
      </c>
      <c r="HT124">
        <v>97.944999999999993</v>
      </c>
    </row>
    <row r="125" spans="1:228" x14ac:dyDescent="0.2">
      <c r="A125">
        <v>110</v>
      </c>
      <c r="B125">
        <v>1675362106</v>
      </c>
      <c r="C125">
        <v>435.5</v>
      </c>
      <c r="D125" t="s">
        <v>579</v>
      </c>
      <c r="E125" t="s">
        <v>580</v>
      </c>
      <c r="F125">
        <v>4</v>
      </c>
      <c r="G125">
        <v>1675362104</v>
      </c>
      <c r="H125">
        <f t="shared" si="34"/>
        <v>8.5576342643814841E-4</v>
      </c>
      <c r="I125">
        <f t="shared" si="35"/>
        <v>0.8557634264381484</v>
      </c>
      <c r="J125">
        <f t="shared" si="36"/>
        <v>7.7365612063406068</v>
      </c>
      <c r="K125">
        <f t="shared" si="37"/>
        <v>703.62928571428563</v>
      </c>
      <c r="L125">
        <f t="shared" si="38"/>
        <v>471.25334608877967</v>
      </c>
      <c r="M125">
        <f t="shared" si="39"/>
        <v>47.827162071796671</v>
      </c>
      <c r="N125">
        <f t="shared" si="40"/>
        <v>71.410828518509533</v>
      </c>
      <c r="O125">
        <f t="shared" si="41"/>
        <v>5.728794292312922E-2</v>
      </c>
      <c r="P125">
        <f t="shared" si="42"/>
        <v>2.7718943585827196</v>
      </c>
      <c r="Q125">
        <f t="shared" si="43"/>
        <v>5.663822002440369E-2</v>
      </c>
      <c r="R125">
        <f t="shared" si="44"/>
        <v>3.545664845055016E-2</v>
      </c>
      <c r="S125">
        <f t="shared" si="45"/>
        <v>226.12236223481727</v>
      </c>
      <c r="T125">
        <f t="shared" si="46"/>
        <v>34.130503018586005</v>
      </c>
      <c r="U125">
        <f t="shared" si="47"/>
        <v>32.794457142857141</v>
      </c>
      <c r="V125">
        <f t="shared" si="48"/>
        <v>4.9940521779901399</v>
      </c>
      <c r="W125">
        <f t="shared" si="49"/>
        <v>69.905615188043939</v>
      </c>
      <c r="X125">
        <f t="shared" si="50"/>
        <v>3.5249792642025635</v>
      </c>
      <c r="Y125">
        <f t="shared" si="51"/>
        <v>5.0424837185403186</v>
      </c>
      <c r="Z125">
        <f t="shared" si="52"/>
        <v>1.4690729137875764</v>
      </c>
      <c r="AA125">
        <f t="shared" si="53"/>
        <v>-37.739167105922348</v>
      </c>
      <c r="AB125">
        <f t="shared" si="54"/>
        <v>25.645758895877535</v>
      </c>
      <c r="AC125">
        <f t="shared" si="55"/>
        <v>2.1164328446575889</v>
      </c>
      <c r="AD125">
        <f t="shared" si="56"/>
        <v>216.14538686943007</v>
      </c>
      <c r="AE125">
        <f t="shared" si="57"/>
        <v>18.557891803355812</v>
      </c>
      <c r="AF125">
        <f t="shared" si="58"/>
        <v>0.84140575388704297</v>
      </c>
      <c r="AG125">
        <f t="shared" si="59"/>
        <v>7.7365612063406068</v>
      </c>
      <c r="AH125">
        <v>745.52171877547016</v>
      </c>
      <c r="AI125">
        <v>731.56492727272723</v>
      </c>
      <c r="AJ125">
        <v>1.7422077657483259</v>
      </c>
      <c r="AK125">
        <v>61.475398606937702</v>
      </c>
      <c r="AL125">
        <f t="shared" si="60"/>
        <v>0.8557634264381484</v>
      </c>
      <c r="AM125">
        <v>33.979454470319183</v>
      </c>
      <c r="AN125">
        <v>34.737624848484842</v>
      </c>
      <c r="AO125">
        <v>7.0019374003017331E-4</v>
      </c>
      <c r="AP125">
        <v>100.62965961316399</v>
      </c>
      <c r="AQ125">
        <v>344</v>
      </c>
      <c r="AR125">
        <v>53</v>
      </c>
      <c r="AS125">
        <f t="shared" si="61"/>
        <v>1</v>
      </c>
      <c r="AT125">
        <f t="shared" si="62"/>
        <v>0</v>
      </c>
      <c r="AU125">
        <f t="shared" si="63"/>
        <v>47461.138439915892</v>
      </c>
      <c r="AV125">
        <f t="shared" si="64"/>
        <v>1200.037142857143</v>
      </c>
      <c r="AW125">
        <f t="shared" si="65"/>
        <v>1025.9568135931695</v>
      </c>
      <c r="AX125">
        <f t="shared" si="66"/>
        <v>0.8549375489749349</v>
      </c>
      <c r="AY125">
        <f t="shared" si="67"/>
        <v>0.18842946952162443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1675362104</v>
      </c>
      <c r="BF125">
        <v>703.62928571428563</v>
      </c>
      <c r="BG125">
        <v>721.30599999999993</v>
      </c>
      <c r="BH125">
        <v>34.732528571428567</v>
      </c>
      <c r="BI125">
        <v>33.98282857142857</v>
      </c>
      <c r="BJ125">
        <v>709.55871428571425</v>
      </c>
      <c r="BK125">
        <v>34.453899999999997</v>
      </c>
      <c r="BL125">
        <v>650.00528571428561</v>
      </c>
      <c r="BM125">
        <v>101.3894285714286</v>
      </c>
      <c r="BN125">
        <v>9.9849900000000005E-2</v>
      </c>
      <c r="BO125">
        <v>32.966071428571418</v>
      </c>
      <c r="BP125">
        <v>32.794457142857141</v>
      </c>
      <c r="BQ125">
        <v>999.89999999999986</v>
      </c>
      <c r="BR125">
        <v>0</v>
      </c>
      <c r="BS125">
        <v>0</v>
      </c>
      <c r="BT125">
        <v>9002.1442857142847</v>
      </c>
      <c r="BU125">
        <v>0</v>
      </c>
      <c r="BV125">
        <v>139.45728571428569</v>
      </c>
      <c r="BW125">
        <v>-17.676828571428569</v>
      </c>
      <c r="BX125">
        <v>728.94757142857156</v>
      </c>
      <c r="BY125">
        <v>746.6805714285714</v>
      </c>
      <c r="BZ125">
        <v>0.74972042857142862</v>
      </c>
      <c r="CA125">
        <v>721.30599999999993</v>
      </c>
      <c r="CB125">
        <v>33.98282857142857</v>
      </c>
      <c r="CC125">
        <v>3.521502857142857</v>
      </c>
      <c r="CD125">
        <v>3.4454914285714291</v>
      </c>
      <c r="CE125">
        <v>26.723771428571428</v>
      </c>
      <c r="CF125">
        <v>26.35351428571429</v>
      </c>
      <c r="CG125">
        <v>1200.037142857143</v>
      </c>
      <c r="CH125">
        <v>0.4999987142857143</v>
      </c>
      <c r="CI125">
        <v>0.5000012857142857</v>
      </c>
      <c r="CJ125">
        <v>0</v>
      </c>
      <c r="CK125">
        <v>1036.767142857143</v>
      </c>
      <c r="CL125">
        <v>4.9990899999999998</v>
      </c>
      <c r="CM125">
        <v>11348.28571428571</v>
      </c>
      <c r="CN125">
        <v>9558.14</v>
      </c>
      <c r="CO125">
        <v>42.311999999999998</v>
      </c>
      <c r="CP125">
        <v>44.58</v>
      </c>
      <c r="CQ125">
        <v>43.061999999999998</v>
      </c>
      <c r="CR125">
        <v>43.811999999999998</v>
      </c>
      <c r="CS125">
        <v>43.75</v>
      </c>
      <c r="CT125">
        <v>597.51714285714286</v>
      </c>
      <c r="CU125">
        <v>597.51999999999987</v>
      </c>
      <c r="CV125">
        <v>0</v>
      </c>
      <c r="CW125">
        <v>1675362124.3</v>
      </c>
      <c r="CX125">
        <v>0</v>
      </c>
      <c r="CY125">
        <v>1675353449.5</v>
      </c>
      <c r="CZ125" t="s">
        <v>356</v>
      </c>
      <c r="DA125">
        <v>1675353449.5</v>
      </c>
      <c r="DB125">
        <v>1675353444</v>
      </c>
      <c r="DC125">
        <v>1</v>
      </c>
      <c r="DD125">
        <v>8.2000000000000003E-2</v>
      </c>
      <c r="DE125">
        <v>2.5000000000000001E-2</v>
      </c>
      <c r="DF125">
        <v>-5.3170000000000002</v>
      </c>
      <c r="DG125">
        <v>0.30099999999999999</v>
      </c>
      <c r="DH125">
        <v>415</v>
      </c>
      <c r="DI125">
        <v>32</v>
      </c>
      <c r="DJ125">
        <v>0.41</v>
      </c>
      <c r="DK125">
        <v>0.21</v>
      </c>
      <c r="DL125">
        <v>-17.602004878048781</v>
      </c>
      <c r="DM125">
        <v>-1.022680139372804</v>
      </c>
      <c r="DN125">
        <v>0.1130117821425442</v>
      </c>
      <c r="DO125">
        <v>0</v>
      </c>
      <c r="DP125">
        <v>0.73449458536585366</v>
      </c>
      <c r="DQ125">
        <v>0.15247720557491229</v>
      </c>
      <c r="DR125">
        <v>1.5960191219246331E-2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357</v>
      </c>
      <c r="EA125">
        <v>3.2974100000000002</v>
      </c>
      <c r="EB125">
        <v>2.6252200000000001</v>
      </c>
      <c r="EC125">
        <v>0.149812</v>
      </c>
      <c r="ED125">
        <v>0.150366</v>
      </c>
      <c r="EE125">
        <v>0.14168900000000001</v>
      </c>
      <c r="EF125">
        <v>0.13845299999999999</v>
      </c>
      <c r="EG125">
        <v>25667</v>
      </c>
      <c r="EH125">
        <v>26086.1</v>
      </c>
      <c r="EI125">
        <v>28085.8</v>
      </c>
      <c r="EJ125">
        <v>29547.9</v>
      </c>
      <c r="EK125">
        <v>33179.300000000003</v>
      </c>
      <c r="EL125">
        <v>35349.699999999997</v>
      </c>
      <c r="EM125">
        <v>39647.4</v>
      </c>
      <c r="EN125">
        <v>42238.2</v>
      </c>
      <c r="EO125">
        <v>1.5675300000000001</v>
      </c>
      <c r="EP125">
        <v>2.2099000000000002</v>
      </c>
      <c r="EQ125">
        <v>0.13103300000000001</v>
      </c>
      <c r="ER125">
        <v>0</v>
      </c>
      <c r="ES125">
        <v>30.67</v>
      </c>
      <c r="ET125">
        <v>999.9</v>
      </c>
      <c r="EU125">
        <v>74.2</v>
      </c>
      <c r="EV125">
        <v>33.4</v>
      </c>
      <c r="EW125">
        <v>37.8127</v>
      </c>
      <c r="EX125">
        <v>57.4908</v>
      </c>
      <c r="EY125">
        <v>-3.8221099999999999</v>
      </c>
      <c r="EZ125">
        <v>2</v>
      </c>
      <c r="FA125">
        <v>0.38181700000000002</v>
      </c>
      <c r="FB125">
        <v>0.17574600000000001</v>
      </c>
      <c r="FC125">
        <v>20.273599999999998</v>
      </c>
      <c r="FD125">
        <v>5.2204300000000003</v>
      </c>
      <c r="FE125">
        <v>12.005800000000001</v>
      </c>
      <c r="FF125">
        <v>4.9865000000000004</v>
      </c>
      <c r="FG125">
        <v>3.2846500000000001</v>
      </c>
      <c r="FH125">
        <v>9999</v>
      </c>
      <c r="FI125">
        <v>9999</v>
      </c>
      <c r="FJ125">
        <v>9999</v>
      </c>
      <c r="FK125">
        <v>999.9</v>
      </c>
      <c r="FL125">
        <v>1.86582</v>
      </c>
      <c r="FM125">
        <v>1.8621799999999999</v>
      </c>
      <c r="FN125">
        <v>1.8642700000000001</v>
      </c>
      <c r="FO125">
        <v>1.8603400000000001</v>
      </c>
      <c r="FP125">
        <v>1.8609800000000001</v>
      </c>
      <c r="FQ125">
        <v>1.8602000000000001</v>
      </c>
      <c r="FR125">
        <v>1.86188</v>
      </c>
      <c r="FS125">
        <v>1.8585100000000001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-5.9370000000000003</v>
      </c>
      <c r="GH125">
        <v>0.2787</v>
      </c>
      <c r="GI125">
        <v>-3.8812981962806838</v>
      </c>
      <c r="GJ125">
        <v>-3.9744887815693084E-3</v>
      </c>
      <c r="GK125">
        <v>1.847162108954052E-6</v>
      </c>
      <c r="GL125">
        <v>-4.4217609294687878E-10</v>
      </c>
      <c r="GM125">
        <v>-3.5710143375135749E-2</v>
      </c>
      <c r="GN125">
        <v>-2.5986294017825021E-3</v>
      </c>
      <c r="GO125">
        <v>9.7579789506272807E-4</v>
      </c>
      <c r="GP125">
        <v>-1.8446741173202889E-5</v>
      </c>
      <c r="GQ125">
        <v>6</v>
      </c>
      <c r="GR125">
        <v>2080</v>
      </c>
      <c r="GS125">
        <v>4</v>
      </c>
      <c r="GT125">
        <v>32</v>
      </c>
      <c r="GU125">
        <v>144.30000000000001</v>
      </c>
      <c r="GV125">
        <v>144.4</v>
      </c>
      <c r="GW125">
        <v>2.1459999999999999</v>
      </c>
      <c r="GX125">
        <v>2.5354000000000001</v>
      </c>
      <c r="GY125">
        <v>2.04834</v>
      </c>
      <c r="GZ125">
        <v>2.6122999999999998</v>
      </c>
      <c r="HA125">
        <v>2.1972700000000001</v>
      </c>
      <c r="HB125">
        <v>2.3168899999999999</v>
      </c>
      <c r="HC125">
        <v>38.599499999999999</v>
      </c>
      <c r="HD125">
        <v>14.1408</v>
      </c>
      <c r="HE125">
        <v>18</v>
      </c>
      <c r="HF125">
        <v>293.82600000000002</v>
      </c>
      <c r="HG125">
        <v>760.88</v>
      </c>
      <c r="HH125">
        <v>31.001200000000001</v>
      </c>
      <c r="HI125">
        <v>32.352899999999998</v>
      </c>
      <c r="HJ125">
        <v>30.000699999999998</v>
      </c>
      <c r="HK125">
        <v>32.213900000000002</v>
      </c>
      <c r="HL125">
        <v>32.1785</v>
      </c>
      <c r="HM125">
        <v>42.927300000000002</v>
      </c>
      <c r="HN125">
        <v>13.4755</v>
      </c>
      <c r="HO125">
        <v>100</v>
      </c>
      <c r="HP125">
        <v>31</v>
      </c>
      <c r="HQ125">
        <v>739.16800000000001</v>
      </c>
      <c r="HR125">
        <v>33.985500000000002</v>
      </c>
      <c r="HS125">
        <v>98.971000000000004</v>
      </c>
      <c r="HT125">
        <v>97.943100000000001</v>
      </c>
    </row>
    <row r="126" spans="1:228" x14ac:dyDescent="0.2">
      <c r="A126">
        <v>111</v>
      </c>
      <c r="B126">
        <v>1675362110</v>
      </c>
      <c r="C126">
        <v>439.5</v>
      </c>
      <c r="D126" t="s">
        <v>581</v>
      </c>
      <c r="E126" t="s">
        <v>582</v>
      </c>
      <c r="F126">
        <v>4</v>
      </c>
      <c r="G126">
        <v>1675362107.6875</v>
      </c>
      <c r="H126">
        <f t="shared" si="34"/>
        <v>8.5778347765386859E-4</v>
      </c>
      <c r="I126">
        <f t="shared" si="35"/>
        <v>0.85778347765386864</v>
      </c>
      <c r="J126">
        <f t="shared" si="36"/>
        <v>7.768373591028503</v>
      </c>
      <c r="K126">
        <f t="shared" si="37"/>
        <v>709.78874999999994</v>
      </c>
      <c r="L126">
        <f t="shared" si="38"/>
        <v>476.99198574489799</v>
      </c>
      <c r="M126">
        <f t="shared" si="39"/>
        <v>48.409116795200795</v>
      </c>
      <c r="N126">
        <f t="shared" si="40"/>
        <v>72.035270037106912</v>
      </c>
      <c r="O126">
        <f t="shared" si="41"/>
        <v>5.7451180382413737E-2</v>
      </c>
      <c r="P126">
        <f t="shared" si="42"/>
        <v>2.7681416700697881</v>
      </c>
      <c r="Q126">
        <f t="shared" si="43"/>
        <v>5.6796897393525739E-2</v>
      </c>
      <c r="R126">
        <f t="shared" si="44"/>
        <v>3.5556224636000416E-2</v>
      </c>
      <c r="S126">
        <f t="shared" si="45"/>
        <v>226.11879032254328</v>
      </c>
      <c r="T126">
        <f t="shared" si="46"/>
        <v>34.134401014293253</v>
      </c>
      <c r="U126">
        <f t="shared" si="47"/>
        <v>32.795875000000002</v>
      </c>
      <c r="V126">
        <f t="shared" si="48"/>
        <v>4.9944506493926069</v>
      </c>
      <c r="W126">
        <f t="shared" si="49"/>
        <v>69.914985598313507</v>
      </c>
      <c r="X126">
        <f t="shared" si="50"/>
        <v>3.5260494069640025</v>
      </c>
      <c r="Y126">
        <f t="shared" si="51"/>
        <v>5.0433385300576505</v>
      </c>
      <c r="Z126">
        <f t="shared" si="52"/>
        <v>1.4684012424286044</v>
      </c>
      <c r="AA126">
        <f t="shared" si="53"/>
        <v>-37.828251364535603</v>
      </c>
      <c r="AB126">
        <f t="shared" si="54"/>
        <v>25.849549954421374</v>
      </c>
      <c r="AC126">
        <f t="shared" si="55"/>
        <v>2.1361892698253282</v>
      </c>
      <c r="AD126">
        <f t="shared" si="56"/>
        <v>216.27627818225437</v>
      </c>
      <c r="AE126">
        <f t="shared" si="57"/>
        <v>18.575126698775371</v>
      </c>
      <c r="AF126">
        <f t="shared" si="58"/>
        <v>0.8456407373713476</v>
      </c>
      <c r="AG126">
        <f t="shared" si="59"/>
        <v>7.768373591028503</v>
      </c>
      <c r="AH126">
        <v>752.48847612398663</v>
      </c>
      <c r="AI126">
        <v>738.50031515151534</v>
      </c>
      <c r="AJ126">
        <v>1.742500449002933</v>
      </c>
      <c r="AK126">
        <v>61.475398606937702</v>
      </c>
      <c r="AL126">
        <f t="shared" si="60"/>
        <v>0.85778347765386864</v>
      </c>
      <c r="AM126">
        <v>33.987853163375327</v>
      </c>
      <c r="AN126">
        <v>34.749016969696982</v>
      </c>
      <c r="AO126">
        <v>5.0482061197068377E-4</v>
      </c>
      <c r="AP126">
        <v>100.62965961316399</v>
      </c>
      <c r="AQ126">
        <v>344</v>
      </c>
      <c r="AR126">
        <v>53</v>
      </c>
      <c r="AS126">
        <f t="shared" si="61"/>
        <v>1</v>
      </c>
      <c r="AT126">
        <f t="shared" si="62"/>
        <v>0</v>
      </c>
      <c r="AU126">
        <f t="shared" si="63"/>
        <v>47357.301011373303</v>
      </c>
      <c r="AV126">
        <f t="shared" si="64"/>
        <v>1200.01</v>
      </c>
      <c r="AW126">
        <f t="shared" si="65"/>
        <v>1025.9344074210067</v>
      </c>
      <c r="AX126">
        <f t="shared" si="66"/>
        <v>0.85493821503238032</v>
      </c>
      <c r="AY126">
        <f t="shared" si="67"/>
        <v>0.18843075501249429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1675362107.6875</v>
      </c>
      <c r="BF126">
        <v>709.78874999999994</v>
      </c>
      <c r="BG126">
        <v>727.48887500000001</v>
      </c>
      <c r="BH126">
        <v>34.743400000000001</v>
      </c>
      <c r="BI126">
        <v>33.989937500000003</v>
      </c>
      <c r="BJ126">
        <v>715.73049999999989</v>
      </c>
      <c r="BK126">
        <v>34.4647875</v>
      </c>
      <c r="BL126">
        <v>650.00737500000002</v>
      </c>
      <c r="BM126">
        <v>101.38825</v>
      </c>
      <c r="BN126">
        <v>0.10007316250000001</v>
      </c>
      <c r="BO126">
        <v>32.969087500000001</v>
      </c>
      <c r="BP126">
        <v>32.795875000000002</v>
      </c>
      <c r="BQ126">
        <v>999.9</v>
      </c>
      <c r="BR126">
        <v>0</v>
      </c>
      <c r="BS126">
        <v>0</v>
      </c>
      <c r="BT126">
        <v>8982.3462499999987</v>
      </c>
      <c r="BU126">
        <v>0</v>
      </c>
      <c r="BV126">
        <v>99.231587500000003</v>
      </c>
      <c r="BW126">
        <v>-17.700087499999999</v>
      </c>
      <c r="BX126">
        <v>735.33687500000008</v>
      </c>
      <c r="BY126">
        <v>753.08637500000009</v>
      </c>
      <c r="BZ126">
        <v>0.75347324999999998</v>
      </c>
      <c r="CA126">
        <v>727.48887500000001</v>
      </c>
      <c r="CB126">
        <v>33.989937500000003</v>
      </c>
      <c r="CC126">
        <v>3.5225787500000001</v>
      </c>
      <c r="CD126">
        <v>3.4461837499999999</v>
      </c>
      <c r="CE126">
        <v>26.728950000000001</v>
      </c>
      <c r="CF126">
        <v>26.3569125</v>
      </c>
      <c r="CG126">
        <v>1200.01</v>
      </c>
      <c r="CH126">
        <v>0.49997637499999997</v>
      </c>
      <c r="CI126">
        <v>0.50002362499999997</v>
      </c>
      <c r="CJ126">
        <v>0</v>
      </c>
      <c r="CK126">
        <v>1036.4849999999999</v>
      </c>
      <c r="CL126">
        <v>4.9990899999999998</v>
      </c>
      <c r="CM126">
        <v>11345.362499999999</v>
      </c>
      <c r="CN126">
        <v>9557.8612499999999</v>
      </c>
      <c r="CO126">
        <v>42.327749999999988</v>
      </c>
      <c r="CP126">
        <v>44.601374999999997</v>
      </c>
      <c r="CQ126">
        <v>43.061999999999998</v>
      </c>
      <c r="CR126">
        <v>43.811999999999998</v>
      </c>
      <c r="CS126">
        <v>43.75</v>
      </c>
      <c r="CT126">
        <v>597.47750000000008</v>
      </c>
      <c r="CU126">
        <v>597.53375000000005</v>
      </c>
      <c r="CV126">
        <v>0</v>
      </c>
      <c r="CW126">
        <v>1675362128.5</v>
      </c>
      <c r="CX126">
        <v>0</v>
      </c>
      <c r="CY126">
        <v>1675353449.5</v>
      </c>
      <c r="CZ126" t="s">
        <v>356</v>
      </c>
      <c r="DA126">
        <v>1675353449.5</v>
      </c>
      <c r="DB126">
        <v>1675353444</v>
      </c>
      <c r="DC126">
        <v>1</v>
      </c>
      <c r="DD126">
        <v>8.2000000000000003E-2</v>
      </c>
      <c r="DE126">
        <v>2.5000000000000001E-2</v>
      </c>
      <c r="DF126">
        <v>-5.3170000000000002</v>
      </c>
      <c r="DG126">
        <v>0.30099999999999999</v>
      </c>
      <c r="DH126">
        <v>415</v>
      </c>
      <c r="DI126">
        <v>32</v>
      </c>
      <c r="DJ126">
        <v>0.41</v>
      </c>
      <c r="DK126">
        <v>0.21</v>
      </c>
      <c r="DL126">
        <v>-17.65523414634146</v>
      </c>
      <c r="DM126">
        <v>-0.64172822299652132</v>
      </c>
      <c r="DN126">
        <v>8.2875285703090024E-2</v>
      </c>
      <c r="DO126">
        <v>0</v>
      </c>
      <c r="DP126">
        <v>0.7432730243902439</v>
      </c>
      <c r="DQ126">
        <v>9.3051031358884845E-2</v>
      </c>
      <c r="DR126">
        <v>1.000060202940925E-2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369</v>
      </c>
      <c r="EA126">
        <v>3.2973400000000002</v>
      </c>
      <c r="EB126">
        <v>2.62513</v>
      </c>
      <c r="EC126">
        <v>0.15077099999999999</v>
      </c>
      <c r="ED126">
        <v>0.15129100000000001</v>
      </c>
      <c r="EE126">
        <v>0.14172100000000001</v>
      </c>
      <c r="EF126">
        <v>0.13847000000000001</v>
      </c>
      <c r="EG126">
        <v>25638.400000000001</v>
      </c>
      <c r="EH126">
        <v>26057.1</v>
      </c>
      <c r="EI126">
        <v>28086.2</v>
      </c>
      <c r="EJ126">
        <v>29547.3</v>
      </c>
      <c r="EK126">
        <v>33178.5</v>
      </c>
      <c r="EL126">
        <v>35348.300000000003</v>
      </c>
      <c r="EM126">
        <v>39647.9</v>
      </c>
      <c r="EN126">
        <v>42237.3</v>
      </c>
      <c r="EO126">
        <v>1.56918</v>
      </c>
      <c r="EP126">
        <v>2.2098499999999999</v>
      </c>
      <c r="EQ126">
        <v>0.13086200000000001</v>
      </c>
      <c r="ER126">
        <v>0</v>
      </c>
      <c r="ES126">
        <v>30.6709</v>
      </c>
      <c r="ET126">
        <v>999.9</v>
      </c>
      <c r="EU126">
        <v>74.2</v>
      </c>
      <c r="EV126">
        <v>33.4</v>
      </c>
      <c r="EW126">
        <v>37.812100000000001</v>
      </c>
      <c r="EX126">
        <v>57.070799999999998</v>
      </c>
      <c r="EY126">
        <v>-3.8381400000000001</v>
      </c>
      <c r="EZ126">
        <v>2</v>
      </c>
      <c r="FA126">
        <v>0.38226599999999999</v>
      </c>
      <c r="FB126">
        <v>0.17980399999999999</v>
      </c>
      <c r="FC126">
        <v>20.273599999999998</v>
      </c>
      <c r="FD126">
        <v>5.2204300000000003</v>
      </c>
      <c r="FE126">
        <v>12.005800000000001</v>
      </c>
      <c r="FF126">
        <v>4.9867499999999998</v>
      </c>
      <c r="FG126">
        <v>3.2846500000000001</v>
      </c>
      <c r="FH126">
        <v>9999</v>
      </c>
      <c r="FI126">
        <v>9999</v>
      </c>
      <c r="FJ126">
        <v>9999</v>
      </c>
      <c r="FK126">
        <v>999.9</v>
      </c>
      <c r="FL126">
        <v>1.8658300000000001</v>
      </c>
      <c r="FM126">
        <v>1.8621799999999999</v>
      </c>
      <c r="FN126">
        <v>1.8642799999999999</v>
      </c>
      <c r="FO126">
        <v>1.86033</v>
      </c>
      <c r="FP126">
        <v>1.8609800000000001</v>
      </c>
      <c r="FQ126">
        <v>1.86019</v>
      </c>
      <c r="FR126">
        <v>1.86188</v>
      </c>
      <c r="FS126">
        <v>1.8585199999999999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-5.95</v>
      </c>
      <c r="GH126">
        <v>0.27860000000000001</v>
      </c>
      <c r="GI126">
        <v>-3.8812981962806838</v>
      </c>
      <c r="GJ126">
        <v>-3.9744887815693084E-3</v>
      </c>
      <c r="GK126">
        <v>1.847162108954052E-6</v>
      </c>
      <c r="GL126">
        <v>-4.4217609294687878E-10</v>
      </c>
      <c r="GM126">
        <v>-3.5710143375135749E-2</v>
      </c>
      <c r="GN126">
        <v>-2.5986294017825021E-3</v>
      </c>
      <c r="GO126">
        <v>9.7579789506272807E-4</v>
      </c>
      <c r="GP126">
        <v>-1.8446741173202889E-5</v>
      </c>
      <c r="GQ126">
        <v>6</v>
      </c>
      <c r="GR126">
        <v>2080</v>
      </c>
      <c r="GS126">
        <v>4</v>
      </c>
      <c r="GT126">
        <v>32</v>
      </c>
      <c r="GU126">
        <v>144.30000000000001</v>
      </c>
      <c r="GV126">
        <v>144.4</v>
      </c>
      <c r="GW126">
        <v>2.16187</v>
      </c>
      <c r="GX126">
        <v>2.5329600000000001</v>
      </c>
      <c r="GY126">
        <v>2.04834</v>
      </c>
      <c r="GZ126">
        <v>2.6122999999999998</v>
      </c>
      <c r="HA126">
        <v>2.1972700000000001</v>
      </c>
      <c r="HB126">
        <v>2.2827099999999998</v>
      </c>
      <c r="HC126">
        <v>38.599499999999999</v>
      </c>
      <c r="HD126">
        <v>14.1495</v>
      </c>
      <c r="HE126">
        <v>18</v>
      </c>
      <c r="HF126">
        <v>294.56299999999999</v>
      </c>
      <c r="HG126">
        <v>760.91300000000001</v>
      </c>
      <c r="HH126">
        <v>31.001100000000001</v>
      </c>
      <c r="HI126">
        <v>32.358899999999998</v>
      </c>
      <c r="HJ126">
        <v>30.000699999999998</v>
      </c>
      <c r="HK126">
        <v>32.2196</v>
      </c>
      <c r="HL126">
        <v>32.184899999999999</v>
      </c>
      <c r="HM126">
        <v>43.252099999999999</v>
      </c>
      <c r="HN126">
        <v>13.4755</v>
      </c>
      <c r="HO126">
        <v>100</v>
      </c>
      <c r="HP126">
        <v>31</v>
      </c>
      <c r="HQ126">
        <v>745.87</v>
      </c>
      <c r="HR126">
        <v>33.983199999999997</v>
      </c>
      <c r="HS126">
        <v>98.972200000000001</v>
      </c>
      <c r="HT126">
        <v>97.940899999999999</v>
      </c>
    </row>
    <row r="127" spans="1:228" x14ac:dyDescent="0.2">
      <c r="A127">
        <v>112</v>
      </c>
      <c r="B127">
        <v>1675362113.5</v>
      </c>
      <c r="C127">
        <v>443</v>
      </c>
      <c r="D127" t="s">
        <v>583</v>
      </c>
      <c r="E127" t="s">
        <v>584</v>
      </c>
      <c r="F127">
        <v>4</v>
      </c>
      <c r="G127">
        <v>1675362111.125</v>
      </c>
      <c r="H127">
        <f t="shared" si="34"/>
        <v>8.6000681797424581E-4</v>
      </c>
      <c r="I127">
        <f t="shared" si="35"/>
        <v>0.86000681797424583</v>
      </c>
      <c r="J127">
        <f t="shared" si="36"/>
        <v>7.7528114212762986</v>
      </c>
      <c r="K127">
        <f t="shared" si="37"/>
        <v>715.56099999999992</v>
      </c>
      <c r="L127">
        <f t="shared" si="38"/>
        <v>483.99815553825846</v>
      </c>
      <c r="M127">
        <f t="shared" si="39"/>
        <v>49.120190900507602</v>
      </c>
      <c r="N127">
        <f t="shared" si="40"/>
        <v>72.621129892259987</v>
      </c>
      <c r="O127">
        <f t="shared" si="41"/>
        <v>5.7698073382501811E-2</v>
      </c>
      <c r="P127">
        <f t="shared" si="42"/>
        <v>2.7711948716041634</v>
      </c>
      <c r="Q127">
        <f t="shared" si="43"/>
        <v>5.7038907739744633E-2</v>
      </c>
      <c r="R127">
        <f t="shared" si="44"/>
        <v>3.5707913187279894E-2</v>
      </c>
      <c r="S127">
        <f t="shared" si="45"/>
        <v>226.11817982338363</v>
      </c>
      <c r="T127">
        <f t="shared" si="46"/>
        <v>34.131243803977071</v>
      </c>
      <c r="U127">
        <f t="shared" si="47"/>
        <v>32.790774999999996</v>
      </c>
      <c r="V127">
        <f t="shared" si="48"/>
        <v>4.9930174859966092</v>
      </c>
      <c r="W127">
        <f t="shared" si="49"/>
        <v>69.940229802531078</v>
      </c>
      <c r="X127">
        <f t="shared" si="50"/>
        <v>3.5270524667950167</v>
      </c>
      <c r="Y127">
        <f t="shared" si="51"/>
        <v>5.0429523562523029</v>
      </c>
      <c r="Z127">
        <f t="shared" si="52"/>
        <v>1.4659650192015925</v>
      </c>
      <c r="AA127">
        <f t="shared" si="53"/>
        <v>-37.92630067266424</v>
      </c>
      <c r="AB127">
        <f t="shared" si="54"/>
        <v>26.436446418577347</v>
      </c>
      <c r="AC127">
        <f t="shared" si="55"/>
        <v>2.1822138330263217</v>
      </c>
      <c r="AD127">
        <f t="shared" si="56"/>
        <v>216.81053940232306</v>
      </c>
      <c r="AE127">
        <f t="shared" si="57"/>
        <v>18.489666573688964</v>
      </c>
      <c r="AF127">
        <f t="shared" si="58"/>
        <v>0.8510125123253961</v>
      </c>
      <c r="AG127">
        <f t="shared" si="59"/>
        <v>7.7528114212762986</v>
      </c>
      <c r="AH127">
        <v>758.46639879559962</v>
      </c>
      <c r="AI127">
        <v>744.55640606060615</v>
      </c>
      <c r="AJ127">
        <v>1.725451404700882</v>
      </c>
      <c r="AK127">
        <v>61.475398606937702</v>
      </c>
      <c r="AL127">
        <f t="shared" si="60"/>
        <v>0.86000681797424583</v>
      </c>
      <c r="AM127">
        <v>33.993492078221252</v>
      </c>
      <c r="AN127">
        <v>34.75673272727272</v>
      </c>
      <c r="AO127">
        <v>4.9587149445381269E-4</v>
      </c>
      <c r="AP127">
        <v>100.62965961316399</v>
      </c>
      <c r="AQ127">
        <v>344</v>
      </c>
      <c r="AR127">
        <v>53</v>
      </c>
      <c r="AS127">
        <f t="shared" si="61"/>
        <v>1</v>
      </c>
      <c r="AT127">
        <f t="shared" si="62"/>
        <v>0</v>
      </c>
      <c r="AU127">
        <f t="shared" si="63"/>
        <v>47441.603548536725</v>
      </c>
      <c r="AV127">
        <f t="shared" si="64"/>
        <v>1200.0225</v>
      </c>
      <c r="AW127">
        <f t="shared" si="65"/>
        <v>1025.9435574214424</v>
      </c>
      <c r="AX127">
        <f t="shared" si="66"/>
        <v>0.85493693445034769</v>
      </c>
      <c r="AY127">
        <f t="shared" si="67"/>
        <v>0.18842828348917093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1675362111.125</v>
      </c>
      <c r="BF127">
        <v>715.56099999999992</v>
      </c>
      <c r="BG127">
        <v>733.19137500000011</v>
      </c>
      <c r="BH127">
        <v>34.753262500000012</v>
      </c>
      <c r="BI127">
        <v>33.994974999999997</v>
      </c>
      <c r="BJ127">
        <v>721.51437499999997</v>
      </c>
      <c r="BK127">
        <v>34.474649999999997</v>
      </c>
      <c r="BL127">
        <v>649.96749999999997</v>
      </c>
      <c r="BM127">
        <v>101.38849999999999</v>
      </c>
      <c r="BN127">
        <v>9.9884487499999994E-2</v>
      </c>
      <c r="BO127">
        <v>32.967725000000002</v>
      </c>
      <c r="BP127">
        <v>32.790774999999996</v>
      </c>
      <c r="BQ127">
        <v>999.9</v>
      </c>
      <c r="BR127">
        <v>0</v>
      </c>
      <c r="BS127">
        <v>0</v>
      </c>
      <c r="BT127">
        <v>8998.5149999999994</v>
      </c>
      <c r="BU127">
        <v>0</v>
      </c>
      <c r="BV127">
        <v>73.796362500000001</v>
      </c>
      <c r="BW127">
        <v>-17.6302375</v>
      </c>
      <c r="BX127">
        <v>741.32462500000008</v>
      </c>
      <c r="BY127">
        <v>758.99350000000004</v>
      </c>
      <c r="BZ127">
        <v>0.75830025000000001</v>
      </c>
      <c r="CA127">
        <v>733.19137500000011</v>
      </c>
      <c r="CB127">
        <v>33.994974999999997</v>
      </c>
      <c r="CC127">
        <v>3.5235837499999998</v>
      </c>
      <c r="CD127">
        <v>3.4466999999999999</v>
      </c>
      <c r="CE127">
        <v>26.733812499999999</v>
      </c>
      <c r="CF127">
        <v>26.359449999999999</v>
      </c>
      <c r="CG127">
        <v>1200.0225</v>
      </c>
      <c r="CH127">
        <v>0.50002075000000001</v>
      </c>
      <c r="CI127">
        <v>0.49997924999999988</v>
      </c>
      <c r="CJ127">
        <v>0</v>
      </c>
      <c r="CK127">
        <v>1036.42625</v>
      </c>
      <c r="CL127">
        <v>4.9990899999999998</v>
      </c>
      <c r="CM127">
        <v>11343.95</v>
      </c>
      <c r="CN127">
        <v>9558.1137500000004</v>
      </c>
      <c r="CO127">
        <v>42.327749999999988</v>
      </c>
      <c r="CP127">
        <v>44.609250000000003</v>
      </c>
      <c r="CQ127">
        <v>43.061999999999998</v>
      </c>
      <c r="CR127">
        <v>43.811999999999998</v>
      </c>
      <c r="CS127">
        <v>43.796499999999988</v>
      </c>
      <c r="CT127">
        <v>597.53500000000008</v>
      </c>
      <c r="CU127">
        <v>597.48874999999998</v>
      </c>
      <c r="CV127">
        <v>0</v>
      </c>
      <c r="CW127">
        <v>1675362132.0999999</v>
      </c>
      <c r="CX127">
        <v>0</v>
      </c>
      <c r="CY127">
        <v>1675353449.5</v>
      </c>
      <c r="CZ127" t="s">
        <v>356</v>
      </c>
      <c r="DA127">
        <v>1675353449.5</v>
      </c>
      <c r="DB127">
        <v>1675353444</v>
      </c>
      <c r="DC127">
        <v>1</v>
      </c>
      <c r="DD127">
        <v>8.2000000000000003E-2</v>
      </c>
      <c r="DE127">
        <v>2.5000000000000001E-2</v>
      </c>
      <c r="DF127">
        <v>-5.3170000000000002</v>
      </c>
      <c r="DG127">
        <v>0.30099999999999999</v>
      </c>
      <c r="DH127">
        <v>415</v>
      </c>
      <c r="DI127">
        <v>32</v>
      </c>
      <c r="DJ127">
        <v>0.41</v>
      </c>
      <c r="DK127">
        <v>0.21</v>
      </c>
      <c r="DL127">
        <v>-17.674724390243899</v>
      </c>
      <c r="DM127">
        <v>2.5588850174219351E-2</v>
      </c>
      <c r="DN127">
        <v>5.5713285101700233E-2</v>
      </c>
      <c r="DO127">
        <v>1</v>
      </c>
      <c r="DP127">
        <v>0.74963509756097557</v>
      </c>
      <c r="DQ127">
        <v>6.2277094076655992E-2</v>
      </c>
      <c r="DR127">
        <v>6.4195232814605076E-3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2</v>
      </c>
      <c r="DY127">
        <v>2</v>
      </c>
      <c r="DZ127" t="s">
        <v>484</v>
      </c>
      <c r="EA127">
        <v>3.29745</v>
      </c>
      <c r="EB127">
        <v>2.6251799999999998</v>
      </c>
      <c r="EC127">
        <v>0.15159900000000001</v>
      </c>
      <c r="ED127">
        <v>0.152117</v>
      </c>
      <c r="EE127">
        <v>0.14174</v>
      </c>
      <c r="EF127">
        <v>0.13848099999999999</v>
      </c>
      <c r="EG127">
        <v>25612.5</v>
      </c>
      <c r="EH127">
        <v>26031.7</v>
      </c>
      <c r="EI127">
        <v>28085.3</v>
      </c>
      <c r="EJ127">
        <v>29547.3</v>
      </c>
      <c r="EK127">
        <v>33177.1</v>
      </c>
      <c r="EL127">
        <v>35347.699999999997</v>
      </c>
      <c r="EM127">
        <v>39647</v>
      </c>
      <c r="EN127">
        <v>42237.2</v>
      </c>
      <c r="EO127">
        <v>1.5676699999999999</v>
      </c>
      <c r="EP127">
        <v>2.2098</v>
      </c>
      <c r="EQ127">
        <v>0.13037000000000001</v>
      </c>
      <c r="ER127">
        <v>0</v>
      </c>
      <c r="ES127">
        <v>30.674099999999999</v>
      </c>
      <c r="ET127">
        <v>999.9</v>
      </c>
      <c r="EU127">
        <v>74.2</v>
      </c>
      <c r="EV127">
        <v>33.4</v>
      </c>
      <c r="EW127">
        <v>37.811999999999998</v>
      </c>
      <c r="EX127">
        <v>57.250799999999998</v>
      </c>
      <c r="EY127">
        <v>-3.7980800000000001</v>
      </c>
      <c r="EZ127">
        <v>2</v>
      </c>
      <c r="FA127">
        <v>0.38275900000000002</v>
      </c>
      <c r="FB127">
        <v>0.18326799999999999</v>
      </c>
      <c r="FC127">
        <v>20.273700000000002</v>
      </c>
      <c r="FD127">
        <v>5.2207299999999996</v>
      </c>
      <c r="FE127">
        <v>12.0053</v>
      </c>
      <c r="FF127">
        <v>4.9873000000000003</v>
      </c>
      <c r="FG127">
        <v>3.2846500000000001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1.8621799999999999</v>
      </c>
      <c r="FN127">
        <v>1.8642700000000001</v>
      </c>
      <c r="FO127">
        <v>1.8603499999999999</v>
      </c>
      <c r="FP127">
        <v>1.8609800000000001</v>
      </c>
      <c r="FQ127">
        <v>1.86019</v>
      </c>
      <c r="FR127">
        <v>1.86188</v>
      </c>
      <c r="FS127">
        <v>1.8585100000000001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-5.9619999999999997</v>
      </c>
      <c r="GH127">
        <v>0.27860000000000001</v>
      </c>
      <c r="GI127">
        <v>-3.8812981962806838</v>
      </c>
      <c r="GJ127">
        <v>-3.9744887815693084E-3</v>
      </c>
      <c r="GK127">
        <v>1.847162108954052E-6</v>
      </c>
      <c r="GL127">
        <v>-4.4217609294687878E-10</v>
      </c>
      <c r="GM127">
        <v>-3.5710143375135749E-2</v>
      </c>
      <c r="GN127">
        <v>-2.5986294017825021E-3</v>
      </c>
      <c r="GO127">
        <v>9.7579789506272807E-4</v>
      </c>
      <c r="GP127">
        <v>-1.8446741173202889E-5</v>
      </c>
      <c r="GQ127">
        <v>6</v>
      </c>
      <c r="GR127">
        <v>2080</v>
      </c>
      <c r="GS127">
        <v>4</v>
      </c>
      <c r="GT127">
        <v>32</v>
      </c>
      <c r="GU127">
        <v>144.4</v>
      </c>
      <c r="GV127">
        <v>144.5</v>
      </c>
      <c r="GW127">
        <v>2.1765099999999999</v>
      </c>
      <c r="GX127">
        <v>2.5366200000000001</v>
      </c>
      <c r="GY127">
        <v>2.04834</v>
      </c>
      <c r="GZ127">
        <v>2.6122999999999998</v>
      </c>
      <c r="HA127">
        <v>2.1972700000000001</v>
      </c>
      <c r="HB127">
        <v>2.3315399999999999</v>
      </c>
      <c r="HC127">
        <v>38.599499999999999</v>
      </c>
      <c r="HD127">
        <v>14.1495</v>
      </c>
      <c r="HE127">
        <v>18</v>
      </c>
      <c r="HF127">
        <v>293.93700000000001</v>
      </c>
      <c r="HG127">
        <v>760.93200000000002</v>
      </c>
      <c r="HH127">
        <v>31.001200000000001</v>
      </c>
      <c r="HI127">
        <v>32.364899999999999</v>
      </c>
      <c r="HJ127">
        <v>30.000699999999998</v>
      </c>
      <c r="HK127">
        <v>32.224800000000002</v>
      </c>
      <c r="HL127">
        <v>32.190199999999997</v>
      </c>
      <c r="HM127">
        <v>43.541800000000002</v>
      </c>
      <c r="HN127">
        <v>13.4755</v>
      </c>
      <c r="HO127">
        <v>100</v>
      </c>
      <c r="HP127">
        <v>31</v>
      </c>
      <c r="HQ127">
        <v>749.21</v>
      </c>
      <c r="HR127">
        <v>33.984900000000003</v>
      </c>
      <c r="HS127">
        <v>98.969800000000006</v>
      </c>
      <c r="HT127">
        <v>97.940799999999996</v>
      </c>
    </row>
    <row r="128" spans="1:228" x14ac:dyDescent="0.2">
      <c r="A128">
        <v>113</v>
      </c>
      <c r="B128">
        <v>1675362117.5</v>
      </c>
      <c r="C128">
        <v>447</v>
      </c>
      <c r="D128" t="s">
        <v>585</v>
      </c>
      <c r="E128" t="s">
        <v>586</v>
      </c>
      <c r="F128">
        <v>4</v>
      </c>
      <c r="G128">
        <v>1675362115.5</v>
      </c>
      <c r="H128">
        <f t="shared" si="34"/>
        <v>8.6209476756173454E-4</v>
      </c>
      <c r="I128">
        <f t="shared" si="35"/>
        <v>0.86209476756173453</v>
      </c>
      <c r="J128">
        <f t="shared" si="36"/>
        <v>7.9318292738521459</v>
      </c>
      <c r="K128">
        <f t="shared" si="37"/>
        <v>722.81871428571424</v>
      </c>
      <c r="L128">
        <f t="shared" si="38"/>
        <v>486.59468991639631</v>
      </c>
      <c r="M128">
        <f t="shared" si="39"/>
        <v>49.384713470263229</v>
      </c>
      <c r="N128">
        <f t="shared" si="40"/>
        <v>73.359195724222062</v>
      </c>
      <c r="O128">
        <f t="shared" si="41"/>
        <v>5.7822352287237096E-2</v>
      </c>
      <c r="P128">
        <f t="shared" si="42"/>
        <v>2.7740828718364043</v>
      </c>
      <c r="Q128">
        <f t="shared" si="43"/>
        <v>5.716104220825436E-2</v>
      </c>
      <c r="R128">
        <f t="shared" si="44"/>
        <v>3.5784437168114372E-2</v>
      </c>
      <c r="S128">
        <f t="shared" si="45"/>
        <v>226.1016823352056</v>
      </c>
      <c r="T128">
        <f t="shared" si="46"/>
        <v>34.127359606876645</v>
      </c>
      <c r="U128">
        <f t="shared" si="47"/>
        <v>32.795471428571432</v>
      </c>
      <c r="V128">
        <f t="shared" si="48"/>
        <v>4.9943372277637623</v>
      </c>
      <c r="W128">
        <f t="shared" si="49"/>
        <v>69.966042435200791</v>
      </c>
      <c r="X128">
        <f t="shared" si="50"/>
        <v>3.527938488504474</v>
      </c>
      <c r="Y128">
        <f t="shared" si="51"/>
        <v>5.0423582150896733</v>
      </c>
      <c r="Z128">
        <f t="shared" si="52"/>
        <v>1.4663987392592883</v>
      </c>
      <c r="AA128">
        <f t="shared" si="53"/>
        <v>-38.018379249472495</v>
      </c>
      <c r="AB128">
        <f t="shared" si="54"/>
        <v>25.448082196746586</v>
      </c>
      <c r="AC128">
        <f t="shared" si="55"/>
        <v>2.0984685107673728</v>
      </c>
      <c r="AD128">
        <f t="shared" si="56"/>
        <v>215.62985379324704</v>
      </c>
      <c r="AE128">
        <f t="shared" si="57"/>
        <v>18.591282595637754</v>
      </c>
      <c r="AF128">
        <f t="shared" si="58"/>
        <v>0.853752080432436</v>
      </c>
      <c r="AG128">
        <f t="shared" si="59"/>
        <v>7.9318292738521459</v>
      </c>
      <c r="AH128">
        <v>765.46234007254316</v>
      </c>
      <c r="AI128">
        <v>751.42055151515149</v>
      </c>
      <c r="AJ128">
        <v>1.715148244366117</v>
      </c>
      <c r="AK128">
        <v>61.475398606937702</v>
      </c>
      <c r="AL128">
        <f t="shared" si="60"/>
        <v>0.86209476756173453</v>
      </c>
      <c r="AM128">
        <v>33.998557601849882</v>
      </c>
      <c r="AN128">
        <v>34.766010303030292</v>
      </c>
      <c r="AO128">
        <v>1.074188299894973E-4</v>
      </c>
      <c r="AP128">
        <v>100.62965961316399</v>
      </c>
      <c r="AQ128">
        <v>344</v>
      </c>
      <c r="AR128">
        <v>53</v>
      </c>
      <c r="AS128">
        <f t="shared" si="61"/>
        <v>1</v>
      </c>
      <c r="AT128">
        <f t="shared" si="62"/>
        <v>0</v>
      </c>
      <c r="AU128">
        <f t="shared" si="63"/>
        <v>47521.528838884595</v>
      </c>
      <c r="AV128">
        <f t="shared" si="64"/>
        <v>1199.9228571428571</v>
      </c>
      <c r="AW128">
        <f t="shared" si="65"/>
        <v>1025.8595493964795</v>
      </c>
      <c r="AX128">
        <f t="shared" si="66"/>
        <v>0.8549379181251362</v>
      </c>
      <c r="AY128">
        <f t="shared" si="67"/>
        <v>0.18843018198151301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1675362115.5</v>
      </c>
      <c r="BF128">
        <v>722.81871428571424</v>
      </c>
      <c r="BG128">
        <v>740.54957142857143</v>
      </c>
      <c r="BH128">
        <v>34.761285714285712</v>
      </c>
      <c r="BI128">
        <v>34.000600000000013</v>
      </c>
      <c r="BJ128">
        <v>728.78657142857151</v>
      </c>
      <c r="BK128">
        <v>34.482685714285722</v>
      </c>
      <c r="BL128">
        <v>649.9987142857143</v>
      </c>
      <c r="BM128">
        <v>101.39057142857141</v>
      </c>
      <c r="BN128">
        <v>9.9877385714285727E-2</v>
      </c>
      <c r="BO128">
        <v>32.965628571428567</v>
      </c>
      <c r="BP128">
        <v>32.795471428571432</v>
      </c>
      <c r="BQ128">
        <v>999.89999999999986</v>
      </c>
      <c r="BR128">
        <v>0</v>
      </c>
      <c r="BS128">
        <v>0</v>
      </c>
      <c r="BT128">
        <v>9013.6614285714277</v>
      </c>
      <c r="BU128">
        <v>0</v>
      </c>
      <c r="BV128">
        <v>61.299700000000009</v>
      </c>
      <c r="BW128">
        <v>-17.73085714285714</v>
      </c>
      <c r="BX128">
        <v>748.84957142857127</v>
      </c>
      <c r="BY128">
        <v>766.61471428571429</v>
      </c>
      <c r="BZ128">
        <v>0.76068557142857141</v>
      </c>
      <c r="CA128">
        <v>740.54957142857143</v>
      </c>
      <c r="CB128">
        <v>34.000600000000013</v>
      </c>
      <c r="CC128">
        <v>3.524467142857143</v>
      </c>
      <c r="CD128">
        <v>3.4473400000000001</v>
      </c>
      <c r="CE128">
        <v>26.73808571428572</v>
      </c>
      <c r="CF128">
        <v>26.3626</v>
      </c>
      <c r="CG128">
        <v>1199.9228571428571</v>
      </c>
      <c r="CH128">
        <v>0.49998685714285718</v>
      </c>
      <c r="CI128">
        <v>0.50001314285714282</v>
      </c>
      <c r="CJ128">
        <v>0</v>
      </c>
      <c r="CK128">
        <v>1036.245714285714</v>
      </c>
      <c r="CL128">
        <v>4.9990899999999998</v>
      </c>
      <c r="CM128">
        <v>11340.17142857143</v>
      </c>
      <c r="CN128">
        <v>9557.1885714285727</v>
      </c>
      <c r="CO128">
        <v>42.347999999999999</v>
      </c>
      <c r="CP128">
        <v>44.625</v>
      </c>
      <c r="CQ128">
        <v>43.061999999999998</v>
      </c>
      <c r="CR128">
        <v>43.857000000000014</v>
      </c>
      <c r="CS128">
        <v>43.811999999999998</v>
      </c>
      <c r="CT128">
        <v>597.4457142857143</v>
      </c>
      <c r="CU128">
        <v>597.47857142857151</v>
      </c>
      <c r="CV128">
        <v>0</v>
      </c>
      <c r="CW128">
        <v>1675362135.7</v>
      </c>
      <c r="CX128">
        <v>0</v>
      </c>
      <c r="CY128">
        <v>1675353449.5</v>
      </c>
      <c r="CZ128" t="s">
        <v>356</v>
      </c>
      <c r="DA128">
        <v>1675353449.5</v>
      </c>
      <c r="DB128">
        <v>1675353444</v>
      </c>
      <c r="DC128">
        <v>1</v>
      </c>
      <c r="DD128">
        <v>8.2000000000000003E-2</v>
      </c>
      <c r="DE128">
        <v>2.5000000000000001E-2</v>
      </c>
      <c r="DF128">
        <v>-5.3170000000000002</v>
      </c>
      <c r="DG128">
        <v>0.30099999999999999</v>
      </c>
      <c r="DH128">
        <v>415</v>
      </c>
      <c r="DI128">
        <v>32</v>
      </c>
      <c r="DJ128">
        <v>0.41</v>
      </c>
      <c r="DK128">
        <v>0.21</v>
      </c>
      <c r="DL128">
        <v>-17.69399756097561</v>
      </c>
      <c r="DM128">
        <v>0.1067121951219229</v>
      </c>
      <c r="DN128">
        <v>4.6428016603754452E-2</v>
      </c>
      <c r="DO128">
        <v>0</v>
      </c>
      <c r="DP128">
        <v>0.75375180487804883</v>
      </c>
      <c r="DQ128">
        <v>5.0176871080139629E-2</v>
      </c>
      <c r="DR128">
        <v>5.1532569536381634E-3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369</v>
      </c>
      <c r="EA128">
        <v>3.2974999999999999</v>
      </c>
      <c r="EB128">
        <v>2.6253500000000001</v>
      </c>
      <c r="EC128">
        <v>0.152531</v>
      </c>
      <c r="ED128">
        <v>0.15305099999999999</v>
      </c>
      <c r="EE128">
        <v>0.14177000000000001</v>
      </c>
      <c r="EF128">
        <v>0.13849500000000001</v>
      </c>
      <c r="EG128">
        <v>25584.2</v>
      </c>
      <c r="EH128">
        <v>26002.799999999999</v>
      </c>
      <c r="EI128">
        <v>28085.200000000001</v>
      </c>
      <c r="EJ128">
        <v>29547.200000000001</v>
      </c>
      <c r="EK128">
        <v>33176.199999999997</v>
      </c>
      <c r="EL128">
        <v>35347.300000000003</v>
      </c>
      <c r="EM128">
        <v>39647.199999999997</v>
      </c>
      <c r="EN128">
        <v>42237.3</v>
      </c>
      <c r="EO128">
        <v>1.56792</v>
      </c>
      <c r="EP128">
        <v>2.2096499999999999</v>
      </c>
      <c r="EQ128">
        <v>0.130609</v>
      </c>
      <c r="ER128">
        <v>0</v>
      </c>
      <c r="ES128">
        <v>30.677499999999998</v>
      </c>
      <c r="ET128">
        <v>999.9</v>
      </c>
      <c r="EU128">
        <v>74.2</v>
      </c>
      <c r="EV128">
        <v>33.4</v>
      </c>
      <c r="EW128">
        <v>37.811399999999999</v>
      </c>
      <c r="EX128">
        <v>57.190800000000003</v>
      </c>
      <c r="EY128">
        <v>-3.8100999999999998</v>
      </c>
      <c r="EZ128">
        <v>2</v>
      </c>
      <c r="FA128">
        <v>0.38333800000000001</v>
      </c>
      <c r="FB128">
        <v>0.187135</v>
      </c>
      <c r="FC128">
        <v>20.273499999999999</v>
      </c>
      <c r="FD128">
        <v>5.2196899999999999</v>
      </c>
      <c r="FE128">
        <v>12.005599999999999</v>
      </c>
      <c r="FF128">
        <v>4.9868499999999996</v>
      </c>
      <c r="FG128">
        <v>3.2845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1.8621799999999999</v>
      </c>
      <c r="FN128">
        <v>1.8642399999999999</v>
      </c>
      <c r="FO128">
        <v>1.8603400000000001</v>
      </c>
      <c r="FP128">
        <v>1.8609899999999999</v>
      </c>
      <c r="FQ128">
        <v>1.86019</v>
      </c>
      <c r="FR128">
        <v>1.86188</v>
      </c>
      <c r="FS128">
        <v>1.8585100000000001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-5.9749999999999996</v>
      </c>
      <c r="GH128">
        <v>0.27860000000000001</v>
      </c>
      <c r="GI128">
        <v>-3.8812981962806838</v>
      </c>
      <c r="GJ128">
        <v>-3.9744887815693084E-3</v>
      </c>
      <c r="GK128">
        <v>1.847162108954052E-6</v>
      </c>
      <c r="GL128">
        <v>-4.4217609294687878E-10</v>
      </c>
      <c r="GM128">
        <v>-3.5710143375135749E-2</v>
      </c>
      <c r="GN128">
        <v>-2.5986294017825021E-3</v>
      </c>
      <c r="GO128">
        <v>9.7579789506272807E-4</v>
      </c>
      <c r="GP128">
        <v>-1.8446741173202889E-5</v>
      </c>
      <c r="GQ128">
        <v>6</v>
      </c>
      <c r="GR128">
        <v>2080</v>
      </c>
      <c r="GS128">
        <v>4</v>
      </c>
      <c r="GT128">
        <v>32</v>
      </c>
      <c r="GU128">
        <v>144.5</v>
      </c>
      <c r="GV128">
        <v>144.6</v>
      </c>
      <c r="GW128">
        <v>2.19238</v>
      </c>
      <c r="GX128">
        <v>2.5341800000000001</v>
      </c>
      <c r="GY128">
        <v>2.04834</v>
      </c>
      <c r="GZ128">
        <v>2.6122999999999998</v>
      </c>
      <c r="HA128">
        <v>2.1972700000000001</v>
      </c>
      <c r="HB128">
        <v>2.2900399999999999</v>
      </c>
      <c r="HC128">
        <v>38.599499999999999</v>
      </c>
      <c r="HD128">
        <v>14.1408</v>
      </c>
      <c r="HE128">
        <v>18</v>
      </c>
      <c r="HF128">
        <v>294.06900000000002</v>
      </c>
      <c r="HG128">
        <v>760.85900000000004</v>
      </c>
      <c r="HH128">
        <v>31.001100000000001</v>
      </c>
      <c r="HI128">
        <v>32.371299999999998</v>
      </c>
      <c r="HJ128">
        <v>30.000699999999998</v>
      </c>
      <c r="HK128">
        <v>32.230499999999999</v>
      </c>
      <c r="HL128">
        <v>32.195799999999998</v>
      </c>
      <c r="HM128">
        <v>43.863799999999998</v>
      </c>
      <c r="HN128">
        <v>13.4755</v>
      </c>
      <c r="HO128">
        <v>100</v>
      </c>
      <c r="HP128">
        <v>31</v>
      </c>
      <c r="HQ128">
        <v>755.91499999999996</v>
      </c>
      <c r="HR128">
        <v>33.972999999999999</v>
      </c>
      <c r="HS128">
        <v>98.969899999999996</v>
      </c>
      <c r="HT128">
        <v>97.940600000000003</v>
      </c>
    </row>
    <row r="129" spans="1:228" x14ac:dyDescent="0.2">
      <c r="A129">
        <v>114</v>
      </c>
      <c r="B129">
        <v>1675362121.5</v>
      </c>
      <c r="C129">
        <v>451</v>
      </c>
      <c r="D129" t="s">
        <v>587</v>
      </c>
      <c r="E129" t="s">
        <v>588</v>
      </c>
      <c r="F129">
        <v>4</v>
      </c>
      <c r="G129">
        <v>1675362119.1875</v>
      </c>
      <c r="H129">
        <f t="shared" si="34"/>
        <v>8.6513949099481231E-4</v>
      </c>
      <c r="I129">
        <f t="shared" si="35"/>
        <v>0.86513949099481235</v>
      </c>
      <c r="J129">
        <f t="shared" si="36"/>
        <v>7.8107638305104512</v>
      </c>
      <c r="K129">
        <f t="shared" si="37"/>
        <v>728.94112500000006</v>
      </c>
      <c r="L129">
        <f t="shared" si="38"/>
        <v>496.8902509965659</v>
      </c>
      <c r="M129">
        <f t="shared" si="39"/>
        <v>50.429027520787962</v>
      </c>
      <c r="N129">
        <f t="shared" si="40"/>
        <v>73.97970070842301</v>
      </c>
      <c r="O129">
        <f t="shared" si="41"/>
        <v>5.8084574329779197E-2</v>
      </c>
      <c r="P129">
        <f t="shared" si="42"/>
        <v>2.7715461837734119</v>
      </c>
      <c r="Q129">
        <f t="shared" si="43"/>
        <v>5.7416686789350135E-2</v>
      </c>
      <c r="R129">
        <f t="shared" si="44"/>
        <v>3.5944796298093606E-2</v>
      </c>
      <c r="S129">
        <f t="shared" si="45"/>
        <v>226.11439119845608</v>
      </c>
      <c r="T129">
        <f t="shared" si="46"/>
        <v>34.127624168224258</v>
      </c>
      <c r="U129">
        <f t="shared" si="47"/>
        <v>32.793475000000001</v>
      </c>
      <c r="V129">
        <f t="shared" si="48"/>
        <v>4.9937761749752294</v>
      </c>
      <c r="W129">
        <f t="shared" si="49"/>
        <v>69.982407603497933</v>
      </c>
      <c r="X129">
        <f t="shared" si="50"/>
        <v>3.5287704077823001</v>
      </c>
      <c r="Y129">
        <f t="shared" si="51"/>
        <v>5.0423678301772537</v>
      </c>
      <c r="Z129">
        <f t="shared" si="52"/>
        <v>1.4650057671929293</v>
      </c>
      <c r="AA129">
        <f t="shared" si="53"/>
        <v>-38.15265155287122</v>
      </c>
      <c r="AB129">
        <f t="shared" si="54"/>
        <v>25.728187006448486</v>
      </c>
      <c r="AC129">
        <f t="shared" si="55"/>
        <v>2.1234875240919786</v>
      </c>
      <c r="AD129">
        <f t="shared" si="56"/>
        <v>215.81341417612532</v>
      </c>
      <c r="AE129">
        <f t="shared" si="57"/>
        <v>18.667238825566798</v>
      </c>
      <c r="AF129">
        <f t="shared" si="58"/>
        <v>0.85748225944951417</v>
      </c>
      <c r="AG129">
        <f t="shared" si="59"/>
        <v>7.8107638305104512</v>
      </c>
      <c r="AH129">
        <v>772.40538558667799</v>
      </c>
      <c r="AI129">
        <v>758.3645878787878</v>
      </c>
      <c r="AJ129">
        <v>1.74597882566661</v>
      </c>
      <c r="AK129">
        <v>61.475398606937702</v>
      </c>
      <c r="AL129">
        <f t="shared" si="60"/>
        <v>0.86513949099481235</v>
      </c>
      <c r="AM129">
        <v>34.003275196542333</v>
      </c>
      <c r="AN129">
        <v>34.77279575757575</v>
      </c>
      <c r="AO129">
        <v>1.9846183289131731E-4</v>
      </c>
      <c r="AP129">
        <v>100.62965961316399</v>
      </c>
      <c r="AQ129">
        <v>343</v>
      </c>
      <c r="AR129">
        <v>53</v>
      </c>
      <c r="AS129">
        <f t="shared" si="61"/>
        <v>1</v>
      </c>
      <c r="AT129">
        <f t="shared" si="62"/>
        <v>0</v>
      </c>
      <c r="AU129">
        <f t="shared" si="63"/>
        <v>47451.607530816305</v>
      </c>
      <c r="AV129">
        <f t="shared" si="64"/>
        <v>1200.0037500000001</v>
      </c>
      <c r="AW129">
        <f t="shared" si="65"/>
        <v>1025.9273949214798</v>
      </c>
      <c r="AX129">
        <f t="shared" si="66"/>
        <v>0.85493682409032457</v>
      </c>
      <c r="AY129">
        <f t="shared" si="67"/>
        <v>0.18842807049432642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1675362119.1875</v>
      </c>
      <c r="BF129">
        <v>728.94112500000006</v>
      </c>
      <c r="BG129">
        <v>746.74762499999997</v>
      </c>
      <c r="BH129">
        <v>34.769887500000003</v>
      </c>
      <c r="BI129">
        <v>34.005962500000003</v>
      </c>
      <c r="BJ129">
        <v>734.92137500000001</v>
      </c>
      <c r="BK129">
        <v>34.491287499999999</v>
      </c>
      <c r="BL129">
        <v>650.06462499999998</v>
      </c>
      <c r="BM129">
        <v>101.38925</v>
      </c>
      <c r="BN129">
        <v>0.1000173375</v>
      </c>
      <c r="BO129">
        <v>32.965662500000001</v>
      </c>
      <c r="BP129">
        <v>32.793475000000001</v>
      </c>
      <c r="BQ129">
        <v>999.9</v>
      </c>
      <c r="BR129">
        <v>0</v>
      </c>
      <c r="BS129">
        <v>0</v>
      </c>
      <c r="BT129">
        <v>9000.3125</v>
      </c>
      <c r="BU129">
        <v>0</v>
      </c>
      <c r="BV129">
        <v>57.534925000000001</v>
      </c>
      <c r="BW129">
        <v>-17.806462499999999</v>
      </c>
      <c r="BX129">
        <v>755.19949999999994</v>
      </c>
      <c r="BY129">
        <v>773.03562499999998</v>
      </c>
      <c r="BZ129">
        <v>0.76392550000000004</v>
      </c>
      <c r="CA129">
        <v>746.74762499999997</v>
      </c>
      <c r="CB129">
        <v>34.005962500000003</v>
      </c>
      <c r="CC129">
        <v>3.52529125</v>
      </c>
      <c r="CD129">
        <v>3.447835</v>
      </c>
      <c r="CE129">
        <v>26.742037499999999</v>
      </c>
      <c r="CF129">
        <v>26.3650375</v>
      </c>
      <c r="CG129">
        <v>1200.0037500000001</v>
      </c>
      <c r="CH129">
        <v>0.50002262499999994</v>
      </c>
      <c r="CI129">
        <v>0.49997737499999989</v>
      </c>
      <c r="CJ129">
        <v>0</v>
      </c>
      <c r="CK129">
        <v>1035.9937500000001</v>
      </c>
      <c r="CL129">
        <v>4.9990899999999998</v>
      </c>
      <c r="CM129">
        <v>11339.4</v>
      </c>
      <c r="CN129">
        <v>9557.9587499999998</v>
      </c>
      <c r="CO129">
        <v>42.367125000000001</v>
      </c>
      <c r="CP129">
        <v>44.625</v>
      </c>
      <c r="CQ129">
        <v>43.085625</v>
      </c>
      <c r="CR129">
        <v>43.859250000000003</v>
      </c>
      <c r="CS129">
        <v>43.811999999999998</v>
      </c>
      <c r="CT129">
        <v>597.53</v>
      </c>
      <c r="CU129">
        <v>597.47500000000002</v>
      </c>
      <c r="CV129">
        <v>0</v>
      </c>
      <c r="CW129">
        <v>1675362139.9000001</v>
      </c>
      <c r="CX129">
        <v>0</v>
      </c>
      <c r="CY129">
        <v>1675353449.5</v>
      </c>
      <c r="CZ129" t="s">
        <v>356</v>
      </c>
      <c r="DA129">
        <v>1675353449.5</v>
      </c>
      <c r="DB129">
        <v>1675353444</v>
      </c>
      <c r="DC129">
        <v>1</v>
      </c>
      <c r="DD129">
        <v>8.2000000000000003E-2</v>
      </c>
      <c r="DE129">
        <v>2.5000000000000001E-2</v>
      </c>
      <c r="DF129">
        <v>-5.3170000000000002</v>
      </c>
      <c r="DG129">
        <v>0.30099999999999999</v>
      </c>
      <c r="DH129">
        <v>415</v>
      </c>
      <c r="DI129">
        <v>32</v>
      </c>
      <c r="DJ129">
        <v>0.41</v>
      </c>
      <c r="DK129">
        <v>0.21</v>
      </c>
      <c r="DL129">
        <v>-17.707932499999998</v>
      </c>
      <c r="DM129">
        <v>-0.30265328330205449</v>
      </c>
      <c r="DN129">
        <v>6.3773851959482902E-2</v>
      </c>
      <c r="DO129">
        <v>0</v>
      </c>
      <c r="DP129">
        <v>0.75672682499999999</v>
      </c>
      <c r="DQ129">
        <v>5.6861279549717182E-2</v>
      </c>
      <c r="DR129">
        <v>5.5986327790251613E-3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369</v>
      </c>
      <c r="EA129">
        <v>3.2974700000000001</v>
      </c>
      <c r="EB129">
        <v>2.6252200000000001</v>
      </c>
      <c r="EC129">
        <v>0.153475</v>
      </c>
      <c r="ED129">
        <v>0.15398500000000001</v>
      </c>
      <c r="EE129">
        <v>0.14177699999999999</v>
      </c>
      <c r="EF129">
        <v>0.138513</v>
      </c>
      <c r="EG129">
        <v>25555.7</v>
      </c>
      <c r="EH129">
        <v>25974.1</v>
      </c>
      <c r="EI129">
        <v>28085.200000000001</v>
      </c>
      <c r="EJ129">
        <v>29547.3</v>
      </c>
      <c r="EK129">
        <v>33175.599999999999</v>
      </c>
      <c r="EL129">
        <v>35346.800000000003</v>
      </c>
      <c r="EM129">
        <v>39646.800000000003</v>
      </c>
      <c r="EN129">
        <v>42237.5</v>
      </c>
      <c r="EO129">
        <v>1.5700799999999999</v>
      </c>
      <c r="EP129">
        <v>2.2096300000000002</v>
      </c>
      <c r="EQ129">
        <v>0.130329</v>
      </c>
      <c r="ER129">
        <v>0</v>
      </c>
      <c r="ES129">
        <v>30.680700000000002</v>
      </c>
      <c r="ET129">
        <v>999.9</v>
      </c>
      <c r="EU129">
        <v>74.099999999999994</v>
      </c>
      <c r="EV129">
        <v>33.4</v>
      </c>
      <c r="EW129">
        <v>37.758899999999997</v>
      </c>
      <c r="EX129">
        <v>56.830800000000004</v>
      </c>
      <c r="EY129">
        <v>-3.7980800000000001</v>
      </c>
      <c r="EZ129">
        <v>2</v>
      </c>
      <c r="FA129">
        <v>0.38374000000000003</v>
      </c>
      <c r="FB129">
        <v>0.19009000000000001</v>
      </c>
      <c r="FC129">
        <v>20.273399999999999</v>
      </c>
      <c r="FD129">
        <v>5.2199900000000001</v>
      </c>
      <c r="FE129">
        <v>12.0055</v>
      </c>
      <c r="FF129">
        <v>4.9867999999999997</v>
      </c>
      <c r="FG129">
        <v>3.2844799999999998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1.8621799999999999</v>
      </c>
      <c r="FN129">
        <v>1.86426</v>
      </c>
      <c r="FO129">
        <v>1.8603499999999999</v>
      </c>
      <c r="FP129">
        <v>1.8609899999999999</v>
      </c>
      <c r="FQ129">
        <v>1.8602000000000001</v>
      </c>
      <c r="FR129">
        <v>1.86188</v>
      </c>
      <c r="FS129">
        <v>1.8585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-5.9880000000000004</v>
      </c>
      <c r="GH129">
        <v>0.27860000000000001</v>
      </c>
      <c r="GI129">
        <v>-3.8812981962806838</v>
      </c>
      <c r="GJ129">
        <v>-3.9744887815693084E-3</v>
      </c>
      <c r="GK129">
        <v>1.847162108954052E-6</v>
      </c>
      <c r="GL129">
        <v>-4.4217609294687878E-10</v>
      </c>
      <c r="GM129">
        <v>-3.5710143375135749E-2</v>
      </c>
      <c r="GN129">
        <v>-2.5986294017825021E-3</v>
      </c>
      <c r="GO129">
        <v>9.7579789506272807E-4</v>
      </c>
      <c r="GP129">
        <v>-1.8446741173202889E-5</v>
      </c>
      <c r="GQ129">
        <v>6</v>
      </c>
      <c r="GR129">
        <v>2080</v>
      </c>
      <c r="GS129">
        <v>4</v>
      </c>
      <c r="GT129">
        <v>32</v>
      </c>
      <c r="GU129">
        <v>144.5</v>
      </c>
      <c r="GV129">
        <v>144.6</v>
      </c>
      <c r="GW129">
        <v>2.20825</v>
      </c>
      <c r="GX129">
        <v>2.5341800000000001</v>
      </c>
      <c r="GY129">
        <v>2.04834</v>
      </c>
      <c r="GZ129">
        <v>2.6122999999999998</v>
      </c>
      <c r="HA129">
        <v>2.1972700000000001</v>
      </c>
      <c r="HB129">
        <v>2.2973599999999998</v>
      </c>
      <c r="HC129">
        <v>38.599499999999999</v>
      </c>
      <c r="HD129">
        <v>14.1495</v>
      </c>
      <c r="HE129">
        <v>18</v>
      </c>
      <c r="HF129">
        <v>295.02199999999999</v>
      </c>
      <c r="HG129">
        <v>760.90700000000004</v>
      </c>
      <c r="HH129">
        <v>31.001000000000001</v>
      </c>
      <c r="HI129">
        <v>32.377099999999999</v>
      </c>
      <c r="HJ129">
        <v>30.000699999999998</v>
      </c>
      <c r="HK129">
        <v>32.236199999999997</v>
      </c>
      <c r="HL129">
        <v>32.201500000000003</v>
      </c>
      <c r="HM129">
        <v>44.180599999999998</v>
      </c>
      <c r="HN129">
        <v>13.4755</v>
      </c>
      <c r="HO129">
        <v>100</v>
      </c>
      <c r="HP129">
        <v>31</v>
      </c>
      <c r="HQ129">
        <v>762.61400000000003</v>
      </c>
      <c r="HR129">
        <v>33.9649</v>
      </c>
      <c r="HS129">
        <v>98.969300000000004</v>
      </c>
      <c r="HT129">
        <v>97.941199999999995</v>
      </c>
    </row>
    <row r="130" spans="1:228" x14ac:dyDescent="0.2">
      <c r="A130">
        <v>115</v>
      </c>
      <c r="B130">
        <v>1675362125.5</v>
      </c>
      <c r="C130">
        <v>455</v>
      </c>
      <c r="D130" t="s">
        <v>589</v>
      </c>
      <c r="E130" t="s">
        <v>590</v>
      </c>
      <c r="F130">
        <v>4</v>
      </c>
      <c r="G130">
        <v>1675362123.5</v>
      </c>
      <c r="H130">
        <f t="shared" si="34"/>
        <v>8.6240280552259639E-4</v>
      </c>
      <c r="I130">
        <f t="shared" si="35"/>
        <v>0.86240280552259641</v>
      </c>
      <c r="J130">
        <f t="shared" si="36"/>
        <v>7.9055217604196519</v>
      </c>
      <c r="K130">
        <f t="shared" si="37"/>
        <v>736.18771428571415</v>
      </c>
      <c r="L130">
        <f t="shared" si="38"/>
        <v>500.40556356832531</v>
      </c>
      <c r="M130">
        <f t="shared" si="39"/>
        <v>50.785636471721496</v>
      </c>
      <c r="N130">
        <f t="shared" si="40"/>
        <v>74.714919966226418</v>
      </c>
      <c r="O130">
        <f t="shared" si="41"/>
        <v>5.783237661302193E-2</v>
      </c>
      <c r="P130">
        <f t="shared" si="42"/>
        <v>2.7728283854580633</v>
      </c>
      <c r="Q130">
        <f t="shared" si="43"/>
        <v>5.7170543034849912E-2</v>
      </c>
      <c r="R130">
        <f t="shared" si="44"/>
        <v>3.5790421330876218E-2</v>
      </c>
      <c r="S130">
        <f t="shared" si="45"/>
        <v>226.12362162741826</v>
      </c>
      <c r="T130">
        <f t="shared" si="46"/>
        <v>34.129823633765426</v>
      </c>
      <c r="U130">
        <f t="shared" si="47"/>
        <v>32.80152857142857</v>
      </c>
      <c r="V130">
        <f t="shared" si="48"/>
        <v>4.9960397915791876</v>
      </c>
      <c r="W130">
        <f t="shared" si="49"/>
        <v>69.987586749180522</v>
      </c>
      <c r="X130">
        <f t="shared" si="50"/>
        <v>3.5294073591413926</v>
      </c>
      <c r="Y130">
        <f t="shared" si="51"/>
        <v>5.0429047822294262</v>
      </c>
      <c r="Z130">
        <f t="shared" si="52"/>
        <v>1.4666324324377951</v>
      </c>
      <c r="AA130">
        <f t="shared" si="53"/>
        <v>-38.031963723546504</v>
      </c>
      <c r="AB130">
        <f t="shared" si="54"/>
        <v>24.819399276588602</v>
      </c>
      <c r="AC130">
        <f t="shared" si="55"/>
        <v>2.0476329465994412</v>
      </c>
      <c r="AD130">
        <f t="shared" si="56"/>
        <v>214.95869012705978</v>
      </c>
      <c r="AE130">
        <f t="shared" si="57"/>
        <v>18.704290947592732</v>
      </c>
      <c r="AF130">
        <f t="shared" si="58"/>
        <v>0.85555096199926695</v>
      </c>
      <c r="AG130">
        <f t="shared" si="59"/>
        <v>7.9055217604196519</v>
      </c>
      <c r="AH130">
        <v>779.43204929039905</v>
      </c>
      <c r="AI130">
        <v>765.32141212121189</v>
      </c>
      <c r="AJ130">
        <v>1.740058631387194</v>
      </c>
      <c r="AK130">
        <v>61.475398606937702</v>
      </c>
      <c r="AL130">
        <f t="shared" si="60"/>
        <v>0.86240280552259641</v>
      </c>
      <c r="AM130">
        <v>34.011890069285727</v>
      </c>
      <c r="AN130">
        <v>34.779815757575747</v>
      </c>
      <c r="AO130">
        <v>7.4927146358124699E-5</v>
      </c>
      <c r="AP130">
        <v>100.62965961316399</v>
      </c>
      <c r="AQ130">
        <v>344</v>
      </c>
      <c r="AR130">
        <v>53</v>
      </c>
      <c r="AS130">
        <f t="shared" si="61"/>
        <v>1</v>
      </c>
      <c r="AT130">
        <f t="shared" si="62"/>
        <v>0</v>
      </c>
      <c r="AU130">
        <f t="shared" si="63"/>
        <v>47486.642589582218</v>
      </c>
      <c r="AV130">
        <f t="shared" si="64"/>
        <v>1200.03</v>
      </c>
      <c r="AW130">
        <f t="shared" si="65"/>
        <v>1025.9520568017711</v>
      </c>
      <c r="AX130">
        <f t="shared" si="66"/>
        <v>0.85493867386796252</v>
      </c>
      <c r="AY130">
        <f t="shared" si="67"/>
        <v>0.18843164056516776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1675362123.5</v>
      </c>
      <c r="BF130">
        <v>736.18771428571415</v>
      </c>
      <c r="BG130">
        <v>754.03485714285705</v>
      </c>
      <c r="BH130">
        <v>34.776271428571427</v>
      </c>
      <c r="BI130">
        <v>34.013985714285717</v>
      </c>
      <c r="BJ130">
        <v>742.18228571428574</v>
      </c>
      <c r="BK130">
        <v>34.497671428571429</v>
      </c>
      <c r="BL130">
        <v>649.9910000000001</v>
      </c>
      <c r="BM130">
        <v>101.389</v>
      </c>
      <c r="BN130">
        <v>9.99525E-2</v>
      </c>
      <c r="BO130">
        <v>32.967557142857139</v>
      </c>
      <c r="BP130">
        <v>32.80152857142857</v>
      </c>
      <c r="BQ130">
        <v>999.89999999999986</v>
      </c>
      <c r="BR130">
        <v>0</v>
      </c>
      <c r="BS130">
        <v>0</v>
      </c>
      <c r="BT130">
        <v>9007.1400000000012</v>
      </c>
      <c r="BU130">
        <v>0</v>
      </c>
      <c r="BV130">
        <v>55.415557142857153</v>
      </c>
      <c r="BW130">
        <v>-17.847014285714291</v>
      </c>
      <c r="BX130">
        <v>762.71199999999988</v>
      </c>
      <c r="BY130">
        <v>780.58571428571429</v>
      </c>
      <c r="BZ130">
        <v>0.76228499999999999</v>
      </c>
      <c r="CA130">
        <v>754.03485714285705</v>
      </c>
      <c r="CB130">
        <v>34.013985714285717</v>
      </c>
      <c r="CC130">
        <v>3.5259357142857142</v>
      </c>
      <c r="CD130">
        <v>3.448648571428572</v>
      </c>
      <c r="CE130">
        <v>26.745142857142859</v>
      </c>
      <c r="CF130">
        <v>26.369042857142851</v>
      </c>
      <c r="CG130">
        <v>1200.03</v>
      </c>
      <c r="CH130">
        <v>0.49996128571428577</v>
      </c>
      <c r="CI130">
        <v>0.50003871428571423</v>
      </c>
      <c r="CJ130">
        <v>0</v>
      </c>
      <c r="CK130">
        <v>1035.74</v>
      </c>
      <c r="CL130">
        <v>4.9990899999999998</v>
      </c>
      <c r="CM130">
        <v>11337.528571428569</v>
      </c>
      <c r="CN130">
        <v>9557.9514285714267</v>
      </c>
      <c r="CO130">
        <v>42.375</v>
      </c>
      <c r="CP130">
        <v>44.625</v>
      </c>
      <c r="CQ130">
        <v>43.107000000000014</v>
      </c>
      <c r="CR130">
        <v>43.875</v>
      </c>
      <c r="CS130">
        <v>43.811999999999998</v>
      </c>
      <c r="CT130">
        <v>597.47142857142876</v>
      </c>
      <c r="CU130">
        <v>597.56428571428569</v>
      </c>
      <c r="CV130">
        <v>0</v>
      </c>
      <c r="CW130">
        <v>1675362144.0999999</v>
      </c>
      <c r="CX130">
        <v>0</v>
      </c>
      <c r="CY130">
        <v>1675353449.5</v>
      </c>
      <c r="CZ130" t="s">
        <v>356</v>
      </c>
      <c r="DA130">
        <v>1675353449.5</v>
      </c>
      <c r="DB130">
        <v>1675353444</v>
      </c>
      <c r="DC130">
        <v>1</v>
      </c>
      <c r="DD130">
        <v>8.2000000000000003E-2</v>
      </c>
      <c r="DE130">
        <v>2.5000000000000001E-2</v>
      </c>
      <c r="DF130">
        <v>-5.3170000000000002</v>
      </c>
      <c r="DG130">
        <v>0.30099999999999999</v>
      </c>
      <c r="DH130">
        <v>415</v>
      </c>
      <c r="DI130">
        <v>32</v>
      </c>
      <c r="DJ130">
        <v>0.41</v>
      </c>
      <c r="DK130">
        <v>0.21</v>
      </c>
      <c r="DL130">
        <v>-17.730397560975611</v>
      </c>
      <c r="DM130">
        <v>-0.64787038327526814</v>
      </c>
      <c r="DN130">
        <v>8.1413744533274227E-2</v>
      </c>
      <c r="DO130">
        <v>0</v>
      </c>
      <c r="DP130">
        <v>0.75878441463414625</v>
      </c>
      <c r="DQ130">
        <v>4.1712062717771108E-2</v>
      </c>
      <c r="DR130">
        <v>4.6123751247587313E-3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369</v>
      </c>
      <c r="EA130">
        <v>3.29745</v>
      </c>
      <c r="EB130">
        <v>2.6253299999999999</v>
      </c>
      <c r="EC130">
        <v>0.15441299999999999</v>
      </c>
      <c r="ED130">
        <v>0.15491099999999999</v>
      </c>
      <c r="EE130">
        <v>0.14180000000000001</v>
      </c>
      <c r="EF130">
        <v>0.13852600000000001</v>
      </c>
      <c r="EG130">
        <v>25526.9</v>
      </c>
      <c r="EH130">
        <v>25944.799999999999</v>
      </c>
      <c r="EI130">
        <v>28084.7</v>
      </c>
      <c r="EJ130">
        <v>29546.400000000001</v>
      </c>
      <c r="EK130">
        <v>33174.1</v>
      </c>
      <c r="EL130">
        <v>35345.300000000003</v>
      </c>
      <c r="EM130">
        <v>39646.1</v>
      </c>
      <c r="EN130">
        <v>42236.3</v>
      </c>
      <c r="EO130">
        <v>1.5676000000000001</v>
      </c>
      <c r="EP130">
        <v>2.2094999999999998</v>
      </c>
      <c r="EQ130">
        <v>0.130661</v>
      </c>
      <c r="ER130">
        <v>0</v>
      </c>
      <c r="ES130">
        <v>30.684100000000001</v>
      </c>
      <c r="ET130">
        <v>999.9</v>
      </c>
      <c r="EU130">
        <v>74.2</v>
      </c>
      <c r="EV130">
        <v>33.4</v>
      </c>
      <c r="EW130">
        <v>37.8125</v>
      </c>
      <c r="EX130">
        <v>56.950800000000001</v>
      </c>
      <c r="EY130">
        <v>-3.8421500000000002</v>
      </c>
      <c r="EZ130">
        <v>2</v>
      </c>
      <c r="FA130">
        <v>0.38440299999999999</v>
      </c>
      <c r="FB130">
        <v>0.19341</v>
      </c>
      <c r="FC130">
        <v>20.273399999999999</v>
      </c>
      <c r="FD130">
        <v>5.2196899999999999</v>
      </c>
      <c r="FE130">
        <v>12.005599999999999</v>
      </c>
      <c r="FF130">
        <v>4.9868499999999996</v>
      </c>
      <c r="FG130">
        <v>3.28443</v>
      </c>
      <c r="FH130">
        <v>9999</v>
      </c>
      <c r="FI130">
        <v>9999</v>
      </c>
      <c r="FJ130">
        <v>9999</v>
      </c>
      <c r="FK130">
        <v>999.9</v>
      </c>
      <c r="FL130">
        <v>1.8658300000000001</v>
      </c>
      <c r="FM130">
        <v>1.8621799999999999</v>
      </c>
      <c r="FN130">
        <v>1.8642700000000001</v>
      </c>
      <c r="FO130">
        <v>1.8603400000000001</v>
      </c>
      <c r="FP130">
        <v>1.86097</v>
      </c>
      <c r="FQ130">
        <v>1.86019</v>
      </c>
      <c r="FR130">
        <v>1.86188</v>
      </c>
      <c r="FS130">
        <v>1.8585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-6.0010000000000003</v>
      </c>
      <c r="GH130">
        <v>0.27850000000000003</v>
      </c>
      <c r="GI130">
        <v>-3.8812981962806838</v>
      </c>
      <c r="GJ130">
        <v>-3.9744887815693084E-3</v>
      </c>
      <c r="GK130">
        <v>1.847162108954052E-6</v>
      </c>
      <c r="GL130">
        <v>-4.4217609294687878E-10</v>
      </c>
      <c r="GM130">
        <v>-3.5710143375135749E-2</v>
      </c>
      <c r="GN130">
        <v>-2.5986294017825021E-3</v>
      </c>
      <c r="GO130">
        <v>9.7579789506272807E-4</v>
      </c>
      <c r="GP130">
        <v>-1.8446741173202889E-5</v>
      </c>
      <c r="GQ130">
        <v>6</v>
      </c>
      <c r="GR130">
        <v>2080</v>
      </c>
      <c r="GS130">
        <v>4</v>
      </c>
      <c r="GT130">
        <v>32</v>
      </c>
      <c r="GU130">
        <v>144.6</v>
      </c>
      <c r="GV130">
        <v>144.69999999999999</v>
      </c>
      <c r="GW130">
        <v>2.2241200000000001</v>
      </c>
      <c r="GX130">
        <v>2.5280800000000001</v>
      </c>
      <c r="GY130">
        <v>2.04834</v>
      </c>
      <c r="GZ130">
        <v>2.6122999999999998</v>
      </c>
      <c r="HA130">
        <v>2.1972700000000001</v>
      </c>
      <c r="HB130">
        <v>2.33765</v>
      </c>
      <c r="HC130">
        <v>38.624099999999999</v>
      </c>
      <c r="HD130">
        <v>14.158300000000001</v>
      </c>
      <c r="HE130">
        <v>18</v>
      </c>
      <c r="HF130">
        <v>293.976</v>
      </c>
      <c r="HG130">
        <v>760.85900000000004</v>
      </c>
      <c r="HH130">
        <v>31.001000000000001</v>
      </c>
      <c r="HI130">
        <v>32.382800000000003</v>
      </c>
      <c r="HJ130">
        <v>30.000800000000002</v>
      </c>
      <c r="HK130">
        <v>32.241799999999998</v>
      </c>
      <c r="HL130">
        <v>32.207099999999997</v>
      </c>
      <c r="HM130">
        <v>44.4983</v>
      </c>
      <c r="HN130">
        <v>13.4755</v>
      </c>
      <c r="HO130">
        <v>100</v>
      </c>
      <c r="HP130">
        <v>31</v>
      </c>
      <c r="HQ130">
        <v>769.29200000000003</v>
      </c>
      <c r="HR130">
        <v>33.9467</v>
      </c>
      <c r="HS130">
        <v>98.967600000000004</v>
      </c>
      <c r="HT130">
        <v>97.938199999999995</v>
      </c>
    </row>
    <row r="131" spans="1:228" x14ac:dyDescent="0.2">
      <c r="A131">
        <v>116</v>
      </c>
      <c r="B131">
        <v>1675362129.5</v>
      </c>
      <c r="C131">
        <v>459</v>
      </c>
      <c r="D131" t="s">
        <v>591</v>
      </c>
      <c r="E131" t="s">
        <v>592</v>
      </c>
      <c r="F131">
        <v>4</v>
      </c>
      <c r="G131">
        <v>1675362127.1875</v>
      </c>
      <c r="H131">
        <f t="shared" si="34"/>
        <v>8.6739197936513545E-4</v>
      </c>
      <c r="I131">
        <f t="shared" si="35"/>
        <v>0.86739197936513546</v>
      </c>
      <c r="J131">
        <f t="shared" si="36"/>
        <v>8.1655947033516121</v>
      </c>
      <c r="K131">
        <f t="shared" si="37"/>
        <v>742.26774999999998</v>
      </c>
      <c r="L131">
        <f t="shared" si="38"/>
        <v>500.49766288149209</v>
      </c>
      <c r="M131">
        <f t="shared" si="39"/>
        <v>50.795487642043042</v>
      </c>
      <c r="N131">
        <f t="shared" si="40"/>
        <v>75.332724043388026</v>
      </c>
      <c r="O131">
        <f t="shared" si="41"/>
        <v>5.8181445180684674E-2</v>
      </c>
      <c r="P131">
        <f t="shared" si="42"/>
        <v>2.7667229826311752</v>
      </c>
      <c r="Q131">
        <f t="shared" si="43"/>
        <v>5.7510188251656241E-2</v>
      </c>
      <c r="R131">
        <f t="shared" si="44"/>
        <v>3.6003532044755454E-2</v>
      </c>
      <c r="S131">
        <f t="shared" si="45"/>
        <v>226.11705362476593</v>
      </c>
      <c r="T131">
        <f t="shared" si="46"/>
        <v>34.132368384933763</v>
      </c>
      <c r="U131">
        <f t="shared" si="47"/>
        <v>32.803624999999997</v>
      </c>
      <c r="V131">
        <f t="shared" si="48"/>
        <v>4.996629181011075</v>
      </c>
      <c r="W131">
        <f t="shared" si="49"/>
        <v>69.99746707083689</v>
      </c>
      <c r="X131">
        <f t="shared" si="50"/>
        <v>3.5302191468926223</v>
      </c>
      <c r="Y131">
        <f t="shared" si="51"/>
        <v>5.0433527020628732</v>
      </c>
      <c r="Z131">
        <f t="shared" si="52"/>
        <v>1.4664100341184527</v>
      </c>
      <c r="AA131">
        <f t="shared" si="53"/>
        <v>-38.251986290002471</v>
      </c>
      <c r="AB131">
        <f t="shared" si="54"/>
        <v>24.687773236874587</v>
      </c>
      <c r="AC131">
        <f t="shared" si="55"/>
        <v>2.0413050335538117</v>
      </c>
      <c r="AD131">
        <f t="shared" si="56"/>
        <v>214.59414560519187</v>
      </c>
      <c r="AE131">
        <f t="shared" si="57"/>
        <v>18.82935031183187</v>
      </c>
      <c r="AF131">
        <f t="shared" si="58"/>
        <v>0.85992299771723246</v>
      </c>
      <c r="AG131">
        <f t="shared" si="59"/>
        <v>8.1655947033516121</v>
      </c>
      <c r="AH131">
        <v>786.40937811484787</v>
      </c>
      <c r="AI131">
        <v>772.14107878787854</v>
      </c>
      <c r="AJ131">
        <v>1.7161148249792071</v>
      </c>
      <c r="AK131">
        <v>61.475398606937702</v>
      </c>
      <c r="AL131">
        <f t="shared" si="60"/>
        <v>0.86739197936513546</v>
      </c>
      <c r="AM131">
        <v>34.016147450281693</v>
      </c>
      <c r="AN131">
        <v>34.788489696969698</v>
      </c>
      <c r="AO131">
        <v>7.2316397775788751E-5</v>
      </c>
      <c r="AP131">
        <v>100.62965961316399</v>
      </c>
      <c r="AQ131">
        <v>344</v>
      </c>
      <c r="AR131">
        <v>53</v>
      </c>
      <c r="AS131">
        <f t="shared" si="61"/>
        <v>1</v>
      </c>
      <c r="AT131">
        <f t="shared" si="62"/>
        <v>0</v>
      </c>
      <c r="AU131">
        <f t="shared" si="63"/>
        <v>47318.248010893942</v>
      </c>
      <c r="AV131">
        <f t="shared" si="64"/>
        <v>1200.01</v>
      </c>
      <c r="AW131">
        <f t="shared" si="65"/>
        <v>1025.9335075775991</v>
      </c>
      <c r="AX131">
        <f t="shared" si="66"/>
        <v>0.85493746516912283</v>
      </c>
      <c r="AY131">
        <f t="shared" si="67"/>
        <v>0.18842930777640682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1675362127.1875</v>
      </c>
      <c r="BF131">
        <v>742.26774999999998</v>
      </c>
      <c r="BG131">
        <v>760.2372499999999</v>
      </c>
      <c r="BH131">
        <v>34.783925000000004</v>
      </c>
      <c r="BI131">
        <v>34.017787499999997</v>
      </c>
      <c r="BJ131">
        <v>748.27387500000009</v>
      </c>
      <c r="BK131">
        <v>34.505337500000003</v>
      </c>
      <c r="BL131">
        <v>650.022875</v>
      </c>
      <c r="BM131">
        <v>101.389875</v>
      </c>
      <c r="BN131">
        <v>0.10008471250000001</v>
      </c>
      <c r="BO131">
        <v>32.969137500000002</v>
      </c>
      <c r="BP131">
        <v>32.803624999999997</v>
      </c>
      <c r="BQ131">
        <v>999.9</v>
      </c>
      <c r="BR131">
        <v>0</v>
      </c>
      <c r="BS131">
        <v>0</v>
      </c>
      <c r="BT131">
        <v>8974.6850000000013</v>
      </c>
      <c r="BU131">
        <v>0</v>
      </c>
      <c r="BV131">
        <v>54.121299999999998</v>
      </c>
      <c r="BW131">
        <v>-17.969374999999999</v>
      </c>
      <c r="BX131">
        <v>769.01712499999996</v>
      </c>
      <c r="BY131">
        <v>787.00950000000012</v>
      </c>
      <c r="BZ131">
        <v>0.76614587500000009</v>
      </c>
      <c r="CA131">
        <v>760.2372499999999</v>
      </c>
      <c r="CB131">
        <v>34.017787499999997</v>
      </c>
      <c r="CC131">
        <v>3.5267312500000001</v>
      </c>
      <c r="CD131">
        <v>3.44905375</v>
      </c>
      <c r="CE131">
        <v>26.748999999999999</v>
      </c>
      <c r="CF131">
        <v>26.371024999999999</v>
      </c>
      <c r="CG131">
        <v>1200.01</v>
      </c>
      <c r="CH131">
        <v>0.50000200000000006</v>
      </c>
      <c r="CI131">
        <v>0.49999799999999989</v>
      </c>
      <c r="CJ131">
        <v>0</v>
      </c>
      <c r="CK131">
        <v>1035.67</v>
      </c>
      <c r="CL131">
        <v>4.9990899999999998</v>
      </c>
      <c r="CM131">
        <v>11335.7875</v>
      </c>
      <c r="CN131">
        <v>9557.9287499999991</v>
      </c>
      <c r="CO131">
        <v>42.375</v>
      </c>
      <c r="CP131">
        <v>44.625</v>
      </c>
      <c r="CQ131">
        <v>43.125</v>
      </c>
      <c r="CR131">
        <v>43.875</v>
      </c>
      <c r="CS131">
        <v>43.811999999999998</v>
      </c>
      <c r="CT131">
        <v>597.50874999999996</v>
      </c>
      <c r="CU131">
        <v>597.505</v>
      </c>
      <c r="CV131">
        <v>0</v>
      </c>
      <c r="CW131">
        <v>1675362147.7</v>
      </c>
      <c r="CX131">
        <v>0</v>
      </c>
      <c r="CY131">
        <v>1675353449.5</v>
      </c>
      <c r="CZ131" t="s">
        <v>356</v>
      </c>
      <c r="DA131">
        <v>1675353449.5</v>
      </c>
      <c r="DB131">
        <v>1675353444</v>
      </c>
      <c r="DC131">
        <v>1</v>
      </c>
      <c r="DD131">
        <v>8.2000000000000003E-2</v>
      </c>
      <c r="DE131">
        <v>2.5000000000000001E-2</v>
      </c>
      <c r="DF131">
        <v>-5.3170000000000002</v>
      </c>
      <c r="DG131">
        <v>0.30099999999999999</v>
      </c>
      <c r="DH131">
        <v>415</v>
      </c>
      <c r="DI131">
        <v>32</v>
      </c>
      <c r="DJ131">
        <v>0.41</v>
      </c>
      <c r="DK131">
        <v>0.21</v>
      </c>
      <c r="DL131">
        <v>-17.77813658536585</v>
      </c>
      <c r="DM131">
        <v>-1.0850153310104771</v>
      </c>
      <c r="DN131">
        <v>0.1154282794028452</v>
      </c>
      <c r="DO131">
        <v>0</v>
      </c>
      <c r="DP131">
        <v>0.76152860975609749</v>
      </c>
      <c r="DQ131">
        <v>2.856018815331117E-2</v>
      </c>
      <c r="DR131">
        <v>3.2822527427396361E-3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369</v>
      </c>
      <c r="EA131">
        <v>3.2974100000000002</v>
      </c>
      <c r="EB131">
        <v>2.6250900000000001</v>
      </c>
      <c r="EC131">
        <v>0.155335</v>
      </c>
      <c r="ED131">
        <v>0.155832</v>
      </c>
      <c r="EE131">
        <v>0.141822</v>
      </c>
      <c r="EF131">
        <v>0.138542</v>
      </c>
      <c r="EG131">
        <v>25498.1</v>
      </c>
      <c r="EH131">
        <v>25916.3</v>
      </c>
      <c r="EI131">
        <v>28083.8</v>
      </c>
      <c r="EJ131">
        <v>29546.2</v>
      </c>
      <c r="EK131">
        <v>33172.400000000001</v>
      </c>
      <c r="EL131">
        <v>35344.6</v>
      </c>
      <c r="EM131">
        <v>39644.9</v>
      </c>
      <c r="EN131">
        <v>42236.1</v>
      </c>
      <c r="EO131">
        <v>1.5687199999999999</v>
      </c>
      <c r="EP131">
        <v>2.2094999999999998</v>
      </c>
      <c r="EQ131">
        <v>0.13019900000000001</v>
      </c>
      <c r="ER131">
        <v>0</v>
      </c>
      <c r="ES131">
        <v>30.688800000000001</v>
      </c>
      <c r="ET131">
        <v>999.9</v>
      </c>
      <c r="EU131">
        <v>74.2</v>
      </c>
      <c r="EV131">
        <v>33.4</v>
      </c>
      <c r="EW131">
        <v>37.811</v>
      </c>
      <c r="EX131">
        <v>56.980800000000002</v>
      </c>
      <c r="EY131">
        <v>-3.90625</v>
      </c>
      <c r="EZ131">
        <v>2</v>
      </c>
      <c r="FA131">
        <v>0.384718</v>
      </c>
      <c r="FB131">
        <v>0.19606499999999999</v>
      </c>
      <c r="FC131">
        <v>20.273399999999999</v>
      </c>
      <c r="FD131">
        <v>5.2199900000000001</v>
      </c>
      <c r="FE131">
        <v>12.0055</v>
      </c>
      <c r="FF131">
        <v>4.9866999999999999</v>
      </c>
      <c r="FG131">
        <v>3.2844799999999998</v>
      </c>
      <c r="FH131">
        <v>9999</v>
      </c>
      <c r="FI131">
        <v>9999</v>
      </c>
      <c r="FJ131">
        <v>9999</v>
      </c>
      <c r="FK131">
        <v>999.9</v>
      </c>
      <c r="FL131">
        <v>1.8658300000000001</v>
      </c>
      <c r="FM131">
        <v>1.8621799999999999</v>
      </c>
      <c r="FN131">
        <v>1.8642700000000001</v>
      </c>
      <c r="FO131">
        <v>1.8603499999999999</v>
      </c>
      <c r="FP131">
        <v>1.8610100000000001</v>
      </c>
      <c r="FQ131">
        <v>1.86019</v>
      </c>
      <c r="FR131">
        <v>1.86188</v>
      </c>
      <c r="FS131">
        <v>1.8585199999999999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-6.0140000000000002</v>
      </c>
      <c r="GH131">
        <v>0.27860000000000001</v>
      </c>
      <c r="GI131">
        <v>-3.8812981962806838</v>
      </c>
      <c r="GJ131">
        <v>-3.9744887815693084E-3</v>
      </c>
      <c r="GK131">
        <v>1.847162108954052E-6</v>
      </c>
      <c r="GL131">
        <v>-4.4217609294687878E-10</v>
      </c>
      <c r="GM131">
        <v>-3.5710143375135749E-2</v>
      </c>
      <c r="GN131">
        <v>-2.5986294017825021E-3</v>
      </c>
      <c r="GO131">
        <v>9.7579789506272807E-4</v>
      </c>
      <c r="GP131">
        <v>-1.8446741173202889E-5</v>
      </c>
      <c r="GQ131">
        <v>6</v>
      </c>
      <c r="GR131">
        <v>2080</v>
      </c>
      <c r="GS131">
        <v>4</v>
      </c>
      <c r="GT131">
        <v>32</v>
      </c>
      <c r="GU131">
        <v>144.69999999999999</v>
      </c>
      <c r="GV131">
        <v>144.80000000000001</v>
      </c>
      <c r="GW131">
        <v>2.2399900000000001</v>
      </c>
      <c r="GX131">
        <v>2.51953</v>
      </c>
      <c r="GY131">
        <v>2.04834</v>
      </c>
      <c r="GZ131">
        <v>2.6122999999999998</v>
      </c>
      <c r="HA131">
        <v>2.1972700000000001</v>
      </c>
      <c r="HB131">
        <v>2.3559600000000001</v>
      </c>
      <c r="HC131">
        <v>38.648699999999998</v>
      </c>
      <c r="HD131">
        <v>14.158300000000001</v>
      </c>
      <c r="HE131">
        <v>18</v>
      </c>
      <c r="HF131">
        <v>294.48399999999998</v>
      </c>
      <c r="HG131">
        <v>760.93100000000004</v>
      </c>
      <c r="HH131">
        <v>31.000900000000001</v>
      </c>
      <c r="HI131">
        <v>32.388500000000001</v>
      </c>
      <c r="HJ131">
        <v>30.000599999999999</v>
      </c>
      <c r="HK131">
        <v>32.247500000000002</v>
      </c>
      <c r="HL131">
        <v>32.212699999999998</v>
      </c>
      <c r="HM131">
        <v>44.813699999999997</v>
      </c>
      <c r="HN131">
        <v>13.4755</v>
      </c>
      <c r="HO131">
        <v>100</v>
      </c>
      <c r="HP131">
        <v>31</v>
      </c>
      <c r="HQ131">
        <v>775.97199999999998</v>
      </c>
      <c r="HR131">
        <v>33.930100000000003</v>
      </c>
      <c r="HS131">
        <v>98.964500000000001</v>
      </c>
      <c r="HT131">
        <v>97.937799999999996</v>
      </c>
    </row>
    <row r="132" spans="1:228" x14ac:dyDescent="0.2">
      <c r="A132">
        <v>117</v>
      </c>
      <c r="B132">
        <v>1675362133.5</v>
      </c>
      <c r="C132">
        <v>463</v>
      </c>
      <c r="D132" t="s">
        <v>593</v>
      </c>
      <c r="E132" t="s">
        <v>594</v>
      </c>
      <c r="F132">
        <v>4</v>
      </c>
      <c r="G132">
        <v>1675362131.5</v>
      </c>
      <c r="H132">
        <f t="shared" si="34"/>
        <v>8.6814271573022674E-4</v>
      </c>
      <c r="I132">
        <f t="shared" si="35"/>
        <v>0.86814271573022672</v>
      </c>
      <c r="J132">
        <f t="shared" si="36"/>
        <v>8.1493287272313495</v>
      </c>
      <c r="K132">
        <f t="shared" si="37"/>
        <v>749.48385714285712</v>
      </c>
      <c r="L132">
        <f t="shared" si="38"/>
        <v>508.26881203038607</v>
      </c>
      <c r="M132">
        <f t="shared" si="39"/>
        <v>51.583849568026004</v>
      </c>
      <c r="N132">
        <f t="shared" si="40"/>
        <v>76.064597365477795</v>
      </c>
      <c r="O132">
        <f t="shared" si="41"/>
        <v>5.8252716048573447E-2</v>
      </c>
      <c r="P132">
        <f t="shared" si="42"/>
        <v>2.7717597612309604</v>
      </c>
      <c r="Q132">
        <f t="shared" si="43"/>
        <v>5.7581031379335755E-2</v>
      </c>
      <c r="R132">
        <f t="shared" si="44"/>
        <v>3.6047847397510012E-2</v>
      </c>
      <c r="S132">
        <f t="shared" si="45"/>
        <v>226.11695923296537</v>
      </c>
      <c r="T132">
        <f t="shared" si="46"/>
        <v>34.13229988869638</v>
      </c>
      <c r="U132">
        <f t="shared" si="47"/>
        <v>32.805442857142857</v>
      </c>
      <c r="V132">
        <f t="shared" si="48"/>
        <v>4.997140301915115</v>
      </c>
      <c r="W132">
        <f t="shared" si="49"/>
        <v>70.010443140009031</v>
      </c>
      <c r="X132">
        <f t="shared" si="50"/>
        <v>3.5312885448992604</v>
      </c>
      <c r="Y132">
        <f t="shared" si="51"/>
        <v>5.0439454265948314</v>
      </c>
      <c r="Z132">
        <f t="shared" si="52"/>
        <v>1.4658517570158547</v>
      </c>
      <c r="AA132">
        <f t="shared" si="53"/>
        <v>-38.285093763702996</v>
      </c>
      <c r="AB132">
        <f t="shared" si="54"/>
        <v>24.773543680457333</v>
      </c>
      <c r="AC132">
        <f t="shared" si="55"/>
        <v>2.0447138444849746</v>
      </c>
      <c r="AD132">
        <f t="shared" si="56"/>
        <v>214.65012299420468</v>
      </c>
      <c r="AE132">
        <f t="shared" si="57"/>
        <v>18.775205510809958</v>
      </c>
      <c r="AF132">
        <f t="shared" si="58"/>
        <v>0.86263621658608158</v>
      </c>
      <c r="AG132">
        <f t="shared" si="59"/>
        <v>8.1493287272313495</v>
      </c>
      <c r="AH132">
        <v>793.28047648427673</v>
      </c>
      <c r="AI132">
        <v>779.04589696969651</v>
      </c>
      <c r="AJ132">
        <v>1.7111679122459511</v>
      </c>
      <c r="AK132">
        <v>61.475398606937702</v>
      </c>
      <c r="AL132">
        <f t="shared" si="60"/>
        <v>0.86814271573022672</v>
      </c>
      <c r="AM132">
        <v>34.023635749898453</v>
      </c>
      <c r="AN132">
        <v>34.795864848484818</v>
      </c>
      <c r="AO132">
        <v>2.022636092879898E-4</v>
      </c>
      <c r="AP132">
        <v>100.62965961316399</v>
      </c>
      <c r="AQ132">
        <v>345</v>
      </c>
      <c r="AR132">
        <v>53</v>
      </c>
      <c r="AS132">
        <f t="shared" si="61"/>
        <v>1</v>
      </c>
      <c r="AT132">
        <f t="shared" si="62"/>
        <v>0</v>
      </c>
      <c r="AU132">
        <f t="shared" si="63"/>
        <v>47456.629987013825</v>
      </c>
      <c r="AV132">
        <f t="shared" si="64"/>
        <v>1200.021428571428</v>
      </c>
      <c r="AW132">
        <f t="shared" si="65"/>
        <v>1025.9421135922094</v>
      </c>
      <c r="AX132">
        <f t="shared" si="66"/>
        <v>0.85493649460372367</v>
      </c>
      <c r="AY132">
        <f t="shared" si="67"/>
        <v>0.18842743458518696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1675362131.5</v>
      </c>
      <c r="BF132">
        <v>749.48385714285712</v>
      </c>
      <c r="BG132">
        <v>767.41157142857151</v>
      </c>
      <c r="BH132">
        <v>34.794685714285713</v>
      </c>
      <c r="BI132">
        <v>34.026114285714293</v>
      </c>
      <c r="BJ132">
        <v>755.50414285714294</v>
      </c>
      <c r="BK132">
        <v>34.516085714285722</v>
      </c>
      <c r="BL132">
        <v>650.00157142857154</v>
      </c>
      <c r="BM132">
        <v>101.3894285714286</v>
      </c>
      <c r="BN132">
        <v>9.9878557142857136E-2</v>
      </c>
      <c r="BO132">
        <v>32.971228571428568</v>
      </c>
      <c r="BP132">
        <v>32.805442857142857</v>
      </c>
      <c r="BQ132">
        <v>999.89999999999986</v>
      </c>
      <c r="BR132">
        <v>0</v>
      </c>
      <c r="BS132">
        <v>0</v>
      </c>
      <c r="BT132">
        <v>9001.4299999999985</v>
      </c>
      <c r="BU132">
        <v>0</v>
      </c>
      <c r="BV132">
        <v>52.921999999999997</v>
      </c>
      <c r="BW132">
        <v>-17.92784285714286</v>
      </c>
      <c r="BX132">
        <v>776.50200000000007</v>
      </c>
      <c r="BY132">
        <v>794.44357142857154</v>
      </c>
      <c r="BZ132">
        <v>0.76857914285714279</v>
      </c>
      <c r="CA132">
        <v>767.41157142857151</v>
      </c>
      <c r="CB132">
        <v>34.026114285714293</v>
      </c>
      <c r="CC132">
        <v>3.527812857142858</v>
      </c>
      <c r="CD132">
        <v>3.449887142857142</v>
      </c>
      <c r="CE132">
        <v>26.754185714285718</v>
      </c>
      <c r="CF132">
        <v>26.37511428571429</v>
      </c>
      <c r="CG132">
        <v>1200.021428571428</v>
      </c>
      <c r="CH132">
        <v>0.50003385714285709</v>
      </c>
      <c r="CI132">
        <v>0.49996614285714291</v>
      </c>
      <c r="CJ132">
        <v>0</v>
      </c>
      <c r="CK132">
        <v>1035.5971428571429</v>
      </c>
      <c r="CL132">
        <v>4.9990899999999998</v>
      </c>
      <c r="CM132">
        <v>11333.8</v>
      </c>
      <c r="CN132">
        <v>9558.1571428571424</v>
      </c>
      <c r="CO132">
        <v>42.375</v>
      </c>
      <c r="CP132">
        <v>44.625</v>
      </c>
      <c r="CQ132">
        <v>43.125</v>
      </c>
      <c r="CR132">
        <v>43.875</v>
      </c>
      <c r="CS132">
        <v>43.811999999999998</v>
      </c>
      <c r="CT132">
        <v>597.55142857142869</v>
      </c>
      <c r="CU132">
        <v>597.47</v>
      </c>
      <c r="CV132">
        <v>0</v>
      </c>
      <c r="CW132">
        <v>1675362151.9000001</v>
      </c>
      <c r="CX132">
        <v>0</v>
      </c>
      <c r="CY132">
        <v>1675353449.5</v>
      </c>
      <c r="CZ132" t="s">
        <v>356</v>
      </c>
      <c r="DA132">
        <v>1675353449.5</v>
      </c>
      <c r="DB132">
        <v>1675353444</v>
      </c>
      <c r="DC132">
        <v>1</v>
      </c>
      <c r="DD132">
        <v>8.2000000000000003E-2</v>
      </c>
      <c r="DE132">
        <v>2.5000000000000001E-2</v>
      </c>
      <c r="DF132">
        <v>-5.3170000000000002</v>
      </c>
      <c r="DG132">
        <v>0.30099999999999999</v>
      </c>
      <c r="DH132">
        <v>415</v>
      </c>
      <c r="DI132">
        <v>32</v>
      </c>
      <c r="DJ132">
        <v>0.41</v>
      </c>
      <c r="DK132">
        <v>0.21</v>
      </c>
      <c r="DL132">
        <v>-17.83423902439025</v>
      </c>
      <c r="DM132">
        <v>-0.95534006968645224</v>
      </c>
      <c r="DN132">
        <v>0.10411999615370809</v>
      </c>
      <c r="DO132">
        <v>0</v>
      </c>
      <c r="DP132">
        <v>0.76375602439024404</v>
      </c>
      <c r="DQ132">
        <v>2.7290257839722651E-2</v>
      </c>
      <c r="DR132">
        <v>3.1006963221721561E-3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369</v>
      </c>
      <c r="EA132">
        <v>3.2974100000000002</v>
      </c>
      <c r="EB132">
        <v>2.6252399999999998</v>
      </c>
      <c r="EC132">
        <v>0.15626100000000001</v>
      </c>
      <c r="ED132">
        <v>0.156747</v>
      </c>
      <c r="EE132">
        <v>0.14184099999999999</v>
      </c>
      <c r="EF132">
        <v>0.13855799999999999</v>
      </c>
      <c r="EG132">
        <v>25469.7</v>
      </c>
      <c r="EH132">
        <v>25888</v>
      </c>
      <c r="EI132">
        <v>28083.4</v>
      </c>
      <c r="EJ132">
        <v>29546</v>
      </c>
      <c r="EK132">
        <v>33171.4</v>
      </c>
      <c r="EL132">
        <v>35343.599999999999</v>
      </c>
      <c r="EM132">
        <v>39644.6</v>
      </c>
      <c r="EN132">
        <v>42235.7</v>
      </c>
      <c r="EO132">
        <v>1.5669</v>
      </c>
      <c r="EP132">
        <v>2.2092299999999998</v>
      </c>
      <c r="EQ132">
        <v>0.13020999999999999</v>
      </c>
      <c r="ER132">
        <v>0</v>
      </c>
      <c r="ES132">
        <v>30.694199999999999</v>
      </c>
      <c r="ET132">
        <v>999.9</v>
      </c>
      <c r="EU132">
        <v>74.2</v>
      </c>
      <c r="EV132">
        <v>33.4</v>
      </c>
      <c r="EW132">
        <v>37.814300000000003</v>
      </c>
      <c r="EX132">
        <v>57.220799999999997</v>
      </c>
      <c r="EY132">
        <v>-3.9342999999999999</v>
      </c>
      <c r="EZ132">
        <v>2</v>
      </c>
      <c r="FA132">
        <v>0.38525700000000002</v>
      </c>
      <c r="FB132">
        <v>0.198903</v>
      </c>
      <c r="FC132">
        <v>20.273499999999999</v>
      </c>
      <c r="FD132">
        <v>5.2198399999999996</v>
      </c>
      <c r="FE132">
        <v>12.004899999999999</v>
      </c>
      <c r="FF132">
        <v>4.9866999999999999</v>
      </c>
      <c r="FG132">
        <v>3.2844500000000001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1.8621799999999999</v>
      </c>
      <c r="FN132">
        <v>1.8642300000000001</v>
      </c>
      <c r="FO132">
        <v>1.8603499999999999</v>
      </c>
      <c r="FP132">
        <v>1.8609800000000001</v>
      </c>
      <c r="FQ132">
        <v>1.86019</v>
      </c>
      <c r="FR132">
        <v>1.86188</v>
      </c>
      <c r="FS132">
        <v>1.8585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-6.0270000000000001</v>
      </c>
      <c r="GH132">
        <v>0.27860000000000001</v>
      </c>
      <c r="GI132">
        <v>-3.8812981962806838</v>
      </c>
      <c r="GJ132">
        <v>-3.9744887815693084E-3</v>
      </c>
      <c r="GK132">
        <v>1.847162108954052E-6</v>
      </c>
      <c r="GL132">
        <v>-4.4217609294687878E-10</v>
      </c>
      <c r="GM132">
        <v>-3.5710143375135749E-2</v>
      </c>
      <c r="GN132">
        <v>-2.5986294017825021E-3</v>
      </c>
      <c r="GO132">
        <v>9.7579789506272807E-4</v>
      </c>
      <c r="GP132">
        <v>-1.8446741173202889E-5</v>
      </c>
      <c r="GQ132">
        <v>6</v>
      </c>
      <c r="GR132">
        <v>2080</v>
      </c>
      <c r="GS132">
        <v>4</v>
      </c>
      <c r="GT132">
        <v>32</v>
      </c>
      <c r="GU132">
        <v>144.69999999999999</v>
      </c>
      <c r="GV132">
        <v>144.80000000000001</v>
      </c>
      <c r="GW132">
        <v>2.2558600000000002</v>
      </c>
      <c r="GX132">
        <v>2.51953</v>
      </c>
      <c r="GY132">
        <v>2.04834</v>
      </c>
      <c r="GZ132">
        <v>2.6122999999999998</v>
      </c>
      <c r="HA132">
        <v>2.1972700000000001</v>
      </c>
      <c r="HB132">
        <v>2.34863</v>
      </c>
      <c r="HC132">
        <v>38.648699999999998</v>
      </c>
      <c r="HD132">
        <v>14.1671</v>
      </c>
      <c r="HE132">
        <v>18</v>
      </c>
      <c r="HF132">
        <v>293.72199999999998</v>
      </c>
      <c r="HG132">
        <v>760.71799999999996</v>
      </c>
      <c r="HH132">
        <v>31.000800000000002</v>
      </c>
      <c r="HI132">
        <v>32.392800000000001</v>
      </c>
      <c r="HJ132">
        <v>30.000699999999998</v>
      </c>
      <c r="HK132">
        <v>32.253399999999999</v>
      </c>
      <c r="HL132">
        <v>32.216999999999999</v>
      </c>
      <c r="HM132">
        <v>45.130499999999998</v>
      </c>
      <c r="HN132">
        <v>13.4755</v>
      </c>
      <c r="HO132">
        <v>100</v>
      </c>
      <c r="HP132">
        <v>31</v>
      </c>
      <c r="HQ132">
        <v>782.65099999999995</v>
      </c>
      <c r="HR132">
        <v>33.914400000000001</v>
      </c>
      <c r="HS132">
        <v>98.963499999999996</v>
      </c>
      <c r="HT132">
        <v>97.936800000000005</v>
      </c>
    </row>
    <row r="133" spans="1:228" x14ac:dyDescent="0.2">
      <c r="A133">
        <v>118</v>
      </c>
      <c r="B133">
        <v>1675362137.5</v>
      </c>
      <c r="C133">
        <v>467</v>
      </c>
      <c r="D133" t="s">
        <v>595</v>
      </c>
      <c r="E133" t="s">
        <v>596</v>
      </c>
      <c r="F133">
        <v>4</v>
      </c>
      <c r="G133">
        <v>1675362135.1875</v>
      </c>
      <c r="H133">
        <f t="shared" si="34"/>
        <v>8.647060718395955E-4</v>
      </c>
      <c r="I133">
        <f t="shared" si="35"/>
        <v>0.86470607183959547</v>
      </c>
      <c r="J133">
        <f t="shared" si="36"/>
        <v>7.8378246179233209</v>
      </c>
      <c r="K133">
        <f t="shared" si="37"/>
        <v>755.66362499999991</v>
      </c>
      <c r="L133">
        <f t="shared" si="38"/>
        <v>521.94076022888726</v>
      </c>
      <c r="M133">
        <f t="shared" si="39"/>
        <v>52.972423124021091</v>
      </c>
      <c r="N133">
        <f t="shared" si="40"/>
        <v>76.693250140834934</v>
      </c>
      <c r="O133">
        <f t="shared" si="41"/>
        <v>5.8009244622301108E-2</v>
      </c>
      <c r="P133">
        <f t="shared" si="42"/>
        <v>2.7671277555723104</v>
      </c>
      <c r="Q133">
        <f t="shared" si="43"/>
        <v>5.7342027096384494E-2</v>
      </c>
      <c r="R133">
        <f t="shared" si="44"/>
        <v>3.5898074246172251E-2</v>
      </c>
      <c r="S133">
        <f t="shared" si="45"/>
        <v>226.12184210865738</v>
      </c>
      <c r="T133">
        <f t="shared" si="46"/>
        <v>34.135222230402789</v>
      </c>
      <c r="U133">
        <f t="shared" si="47"/>
        <v>32.808124999999997</v>
      </c>
      <c r="V133">
        <f t="shared" si="48"/>
        <v>4.9978945142703655</v>
      </c>
      <c r="W133">
        <f t="shared" si="49"/>
        <v>70.018761309522731</v>
      </c>
      <c r="X133">
        <f t="shared" si="50"/>
        <v>3.5317396533794572</v>
      </c>
      <c r="Y133">
        <f t="shared" si="51"/>
        <v>5.0439904781622165</v>
      </c>
      <c r="Z133">
        <f t="shared" si="52"/>
        <v>1.4661548608909083</v>
      </c>
      <c r="AA133">
        <f t="shared" si="53"/>
        <v>-38.13353776812616</v>
      </c>
      <c r="AB133">
        <f t="shared" si="54"/>
        <v>24.355726939305907</v>
      </c>
      <c r="AC133">
        <f t="shared" si="55"/>
        <v>2.0136218948276245</v>
      </c>
      <c r="AD133">
        <f t="shared" si="56"/>
        <v>214.35765317466473</v>
      </c>
      <c r="AE133">
        <f t="shared" si="57"/>
        <v>18.756070744988858</v>
      </c>
      <c r="AF133">
        <f t="shared" si="58"/>
        <v>0.86242058678708222</v>
      </c>
      <c r="AG133">
        <f t="shared" si="59"/>
        <v>7.8378246179233209</v>
      </c>
      <c r="AH133">
        <v>800.2067493971706</v>
      </c>
      <c r="AI133">
        <v>786.09287878787836</v>
      </c>
      <c r="AJ133">
        <v>1.7581664952056011</v>
      </c>
      <c r="AK133">
        <v>61.475398606937702</v>
      </c>
      <c r="AL133">
        <f t="shared" si="60"/>
        <v>0.86470607183959547</v>
      </c>
      <c r="AM133">
        <v>34.030228523314662</v>
      </c>
      <c r="AN133">
        <v>34.800274545454521</v>
      </c>
      <c r="AO133">
        <v>5.6953763938460798E-5</v>
      </c>
      <c r="AP133">
        <v>100.62965961316399</v>
      </c>
      <c r="AQ133">
        <v>344</v>
      </c>
      <c r="AR133">
        <v>53</v>
      </c>
      <c r="AS133">
        <f t="shared" si="61"/>
        <v>1</v>
      </c>
      <c r="AT133">
        <f t="shared" si="62"/>
        <v>0</v>
      </c>
      <c r="AU133">
        <f t="shared" si="63"/>
        <v>47329.050765501539</v>
      </c>
      <c r="AV133">
        <f t="shared" si="64"/>
        <v>1200.0425</v>
      </c>
      <c r="AW133">
        <f t="shared" si="65"/>
        <v>1025.9606010925686</v>
      </c>
      <c r="AX133">
        <f t="shared" si="66"/>
        <v>0.85493688856233729</v>
      </c>
      <c r="AY133">
        <f t="shared" si="67"/>
        <v>0.18842819492531088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1675362135.1875</v>
      </c>
      <c r="BF133">
        <v>755.66362499999991</v>
      </c>
      <c r="BG133">
        <v>773.578125</v>
      </c>
      <c r="BH133">
        <v>34.798462499999999</v>
      </c>
      <c r="BI133">
        <v>34.030099999999997</v>
      </c>
      <c r="BJ133">
        <v>761.69574999999998</v>
      </c>
      <c r="BK133">
        <v>34.519874999999999</v>
      </c>
      <c r="BL133">
        <v>650.01324999999997</v>
      </c>
      <c r="BM133">
        <v>101.391125</v>
      </c>
      <c r="BN133">
        <v>0.10013063749999999</v>
      </c>
      <c r="BO133">
        <v>32.971387499999999</v>
      </c>
      <c r="BP133">
        <v>32.808124999999997</v>
      </c>
      <c r="BQ133">
        <v>999.9</v>
      </c>
      <c r="BR133">
        <v>0</v>
      </c>
      <c r="BS133">
        <v>0</v>
      </c>
      <c r="BT133">
        <v>8976.71875</v>
      </c>
      <c r="BU133">
        <v>0</v>
      </c>
      <c r="BV133">
        <v>51.883899999999997</v>
      </c>
      <c r="BW133">
        <v>-17.914750000000002</v>
      </c>
      <c r="BX133">
        <v>782.907375</v>
      </c>
      <c r="BY133">
        <v>800.83075000000008</v>
      </c>
      <c r="BZ133">
        <v>0.76834337499999994</v>
      </c>
      <c r="CA133">
        <v>773.578125</v>
      </c>
      <c r="CB133">
        <v>34.030099999999997</v>
      </c>
      <c r="CC133">
        <v>3.52824625</v>
      </c>
      <c r="CD133">
        <v>3.45034375</v>
      </c>
      <c r="CE133">
        <v>26.756262499999998</v>
      </c>
      <c r="CF133">
        <v>26.37735</v>
      </c>
      <c r="CG133">
        <v>1200.0425</v>
      </c>
      <c r="CH133">
        <v>0.50002087500000003</v>
      </c>
      <c r="CI133">
        <v>0.49997912500000002</v>
      </c>
      <c r="CJ133">
        <v>0</v>
      </c>
      <c r="CK133">
        <v>1035.3487500000001</v>
      </c>
      <c r="CL133">
        <v>4.9990899999999998</v>
      </c>
      <c r="CM133">
        <v>11331.987499999999</v>
      </c>
      <c r="CN133">
        <v>9558.2637499999983</v>
      </c>
      <c r="CO133">
        <v>42.382750000000001</v>
      </c>
      <c r="CP133">
        <v>44.655999999999999</v>
      </c>
      <c r="CQ133">
        <v>43.125</v>
      </c>
      <c r="CR133">
        <v>43.875</v>
      </c>
      <c r="CS133">
        <v>43.811999999999998</v>
      </c>
      <c r="CT133">
        <v>597.54624999999999</v>
      </c>
      <c r="CU133">
        <v>597.49625000000003</v>
      </c>
      <c r="CV133">
        <v>0</v>
      </c>
      <c r="CW133">
        <v>1675362156.0999999</v>
      </c>
      <c r="CX133">
        <v>0</v>
      </c>
      <c r="CY133">
        <v>1675353449.5</v>
      </c>
      <c r="CZ133" t="s">
        <v>356</v>
      </c>
      <c r="DA133">
        <v>1675353449.5</v>
      </c>
      <c r="DB133">
        <v>1675353444</v>
      </c>
      <c r="DC133">
        <v>1</v>
      </c>
      <c r="DD133">
        <v>8.2000000000000003E-2</v>
      </c>
      <c r="DE133">
        <v>2.5000000000000001E-2</v>
      </c>
      <c r="DF133">
        <v>-5.3170000000000002</v>
      </c>
      <c r="DG133">
        <v>0.30099999999999999</v>
      </c>
      <c r="DH133">
        <v>415</v>
      </c>
      <c r="DI133">
        <v>32</v>
      </c>
      <c r="DJ133">
        <v>0.41</v>
      </c>
      <c r="DK133">
        <v>0.21</v>
      </c>
      <c r="DL133">
        <v>-17.884346341463409</v>
      </c>
      <c r="DM133">
        <v>-0.59028919860628704</v>
      </c>
      <c r="DN133">
        <v>7.6587839248548173E-2</v>
      </c>
      <c r="DO133">
        <v>0</v>
      </c>
      <c r="DP133">
        <v>0.7653467073170731</v>
      </c>
      <c r="DQ133">
        <v>1.9407386759583749E-2</v>
      </c>
      <c r="DR133">
        <v>2.4814770802291429E-3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369</v>
      </c>
      <c r="EA133">
        <v>3.2974100000000002</v>
      </c>
      <c r="EB133">
        <v>2.6251899999999999</v>
      </c>
      <c r="EC133">
        <v>0.157195</v>
      </c>
      <c r="ED133">
        <v>0.157662</v>
      </c>
      <c r="EE133">
        <v>0.14185400000000001</v>
      </c>
      <c r="EF133">
        <v>0.13853399999999999</v>
      </c>
      <c r="EG133">
        <v>25441.5</v>
      </c>
      <c r="EH133">
        <v>25859.200000000001</v>
      </c>
      <c r="EI133">
        <v>28083.5</v>
      </c>
      <c r="EJ133">
        <v>29545.3</v>
      </c>
      <c r="EK133">
        <v>33170.699999999997</v>
      </c>
      <c r="EL133">
        <v>35344</v>
      </c>
      <c r="EM133">
        <v>39644.300000000003</v>
      </c>
      <c r="EN133">
        <v>42234.9</v>
      </c>
      <c r="EO133">
        <v>1.5690500000000001</v>
      </c>
      <c r="EP133">
        <v>2.2090200000000002</v>
      </c>
      <c r="EQ133">
        <v>0.13002</v>
      </c>
      <c r="ER133">
        <v>0</v>
      </c>
      <c r="ES133">
        <v>30.700299999999999</v>
      </c>
      <c r="ET133">
        <v>999.9</v>
      </c>
      <c r="EU133">
        <v>74.2</v>
      </c>
      <c r="EV133">
        <v>33.4</v>
      </c>
      <c r="EW133">
        <v>37.810899999999997</v>
      </c>
      <c r="EX133">
        <v>57.040799999999997</v>
      </c>
      <c r="EY133">
        <v>-3.94631</v>
      </c>
      <c r="EZ133">
        <v>2</v>
      </c>
      <c r="FA133">
        <v>0.38584099999999999</v>
      </c>
      <c r="FB133">
        <v>0.19925699999999999</v>
      </c>
      <c r="FC133">
        <v>20.273599999999998</v>
      </c>
      <c r="FD133">
        <v>5.2204300000000003</v>
      </c>
      <c r="FE133">
        <v>12.004899999999999</v>
      </c>
      <c r="FF133">
        <v>4.9871499999999997</v>
      </c>
      <c r="FG133">
        <v>3.2846500000000001</v>
      </c>
      <c r="FH133">
        <v>9999</v>
      </c>
      <c r="FI133">
        <v>9999</v>
      </c>
      <c r="FJ133">
        <v>9999</v>
      </c>
      <c r="FK133">
        <v>999.9</v>
      </c>
      <c r="FL133">
        <v>1.8658300000000001</v>
      </c>
      <c r="FM133">
        <v>1.8621799999999999</v>
      </c>
      <c r="FN133">
        <v>1.86425</v>
      </c>
      <c r="FO133">
        <v>1.8603499999999999</v>
      </c>
      <c r="FP133">
        <v>1.8609899999999999</v>
      </c>
      <c r="FQ133">
        <v>1.86019</v>
      </c>
      <c r="FR133">
        <v>1.86188</v>
      </c>
      <c r="FS133">
        <v>1.8585199999999999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-6.04</v>
      </c>
      <c r="GH133">
        <v>0.27860000000000001</v>
      </c>
      <c r="GI133">
        <v>-3.8812981962806838</v>
      </c>
      <c r="GJ133">
        <v>-3.9744887815693084E-3</v>
      </c>
      <c r="GK133">
        <v>1.847162108954052E-6</v>
      </c>
      <c r="GL133">
        <v>-4.4217609294687878E-10</v>
      </c>
      <c r="GM133">
        <v>-3.5710143375135749E-2</v>
      </c>
      <c r="GN133">
        <v>-2.5986294017825021E-3</v>
      </c>
      <c r="GO133">
        <v>9.7579789506272807E-4</v>
      </c>
      <c r="GP133">
        <v>-1.8446741173202889E-5</v>
      </c>
      <c r="GQ133">
        <v>6</v>
      </c>
      <c r="GR133">
        <v>2080</v>
      </c>
      <c r="GS133">
        <v>4</v>
      </c>
      <c r="GT133">
        <v>32</v>
      </c>
      <c r="GU133">
        <v>144.80000000000001</v>
      </c>
      <c r="GV133">
        <v>144.9</v>
      </c>
      <c r="GW133">
        <v>2.2717299999999998</v>
      </c>
      <c r="GX133">
        <v>2.52441</v>
      </c>
      <c r="GY133">
        <v>2.04834</v>
      </c>
      <c r="GZ133">
        <v>2.6122999999999998</v>
      </c>
      <c r="HA133">
        <v>2.1972700000000001</v>
      </c>
      <c r="HB133">
        <v>2.34497</v>
      </c>
      <c r="HC133">
        <v>38.648699999999998</v>
      </c>
      <c r="HD133">
        <v>14.1671</v>
      </c>
      <c r="HE133">
        <v>18</v>
      </c>
      <c r="HF133">
        <v>294.67500000000001</v>
      </c>
      <c r="HG133">
        <v>760.59699999999998</v>
      </c>
      <c r="HH133">
        <v>31.000399999999999</v>
      </c>
      <c r="HI133">
        <v>32.398600000000002</v>
      </c>
      <c r="HJ133">
        <v>30.000699999999998</v>
      </c>
      <c r="HK133">
        <v>32.259399999999999</v>
      </c>
      <c r="HL133">
        <v>32.222700000000003</v>
      </c>
      <c r="HM133">
        <v>45.444299999999998</v>
      </c>
      <c r="HN133">
        <v>13.778600000000001</v>
      </c>
      <c r="HO133">
        <v>100</v>
      </c>
      <c r="HP133">
        <v>31</v>
      </c>
      <c r="HQ133">
        <v>789.32899999999995</v>
      </c>
      <c r="HR133">
        <v>33.893099999999997</v>
      </c>
      <c r="HS133">
        <v>98.962999999999994</v>
      </c>
      <c r="HT133">
        <v>97.934899999999999</v>
      </c>
    </row>
    <row r="134" spans="1:228" x14ac:dyDescent="0.2">
      <c r="A134">
        <v>119</v>
      </c>
      <c r="B134">
        <v>1675362141.5</v>
      </c>
      <c r="C134">
        <v>471</v>
      </c>
      <c r="D134" t="s">
        <v>597</v>
      </c>
      <c r="E134" t="s">
        <v>598</v>
      </c>
      <c r="F134">
        <v>4</v>
      </c>
      <c r="G134">
        <v>1675362139.5</v>
      </c>
      <c r="H134">
        <f t="shared" si="34"/>
        <v>8.9364940099049422E-4</v>
      </c>
      <c r="I134">
        <f t="shared" si="35"/>
        <v>0.89364940099049417</v>
      </c>
      <c r="J134">
        <f t="shared" si="36"/>
        <v>8.162356753364687</v>
      </c>
      <c r="K134">
        <f t="shared" si="37"/>
        <v>762.84614285714292</v>
      </c>
      <c r="L134">
        <f t="shared" si="38"/>
        <v>527.38279868440213</v>
      </c>
      <c r="M134">
        <f t="shared" si="39"/>
        <v>53.524187892377292</v>
      </c>
      <c r="N134">
        <f t="shared" si="40"/>
        <v>77.421410757264837</v>
      </c>
      <c r="O134">
        <f t="shared" si="41"/>
        <v>5.9993678838173595E-2</v>
      </c>
      <c r="P134">
        <f t="shared" si="42"/>
        <v>2.7662642614607424</v>
      </c>
      <c r="Q134">
        <f t="shared" si="43"/>
        <v>5.9280113844044302E-2</v>
      </c>
      <c r="R134">
        <f t="shared" si="44"/>
        <v>3.7113474899635679E-2</v>
      </c>
      <c r="S134">
        <f t="shared" si="45"/>
        <v>226.12329686644526</v>
      </c>
      <c r="T134">
        <f t="shared" si="46"/>
        <v>34.126590008067815</v>
      </c>
      <c r="U134">
        <f t="shared" si="47"/>
        <v>32.808928571428567</v>
      </c>
      <c r="V134">
        <f t="shared" si="48"/>
        <v>4.9981204959766004</v>
      </c>
      <c r="W134">
        <f t="shared" si="49"/>
        <v>70.037110044287815</v>
      </c>
      <c r="X134">
        <f t="shared" si="50"/>
        <v>3.5324520964384107</v>
      </c>
      <c r="Y134">
        <f t="shared" si="51"/>
        <v>5.0436862603335184</v>
      </c>
      <c r="Z134">
        <f t="shared" si="52"/>
        <v>1.4656683995381896</v>
      </c>
      <c r="AA134">
        <f t="shared" si="53"/>
        <v>-39.409938583680798</v>
      </c>
      <c r="AB134">
        <f t="shared" si="54"/>
        <v>24.068232494930808</v>
      </c>
      <c r="AC134">
        <f t="shared" si="55"/>
        <v>1.9904716488864014</v>
      </c>
      <c r="AD134">
        <f t="shared" si="56"/>
        <v>212.77206242658167</v>
      </c>
      <c r="AE134">
        <f t="shared" si="57"/>
        <v>18.826420312190599</v>
      </c>
      <c r="AF134">
        <f t="shared" si="58"/>
        <v>0.90905498871850476</v>
      </c>
      <c r="AG134">
        <f t="shared" si="59"/>
        <v>8.162356753364687</v>
      </c>
      <c r="AH134">
        <v>807.18526490838769</v>
      </c>
      <c r="AI134">
        <v>792.93052121212077</v>
      </c>
      <c r="AJ134">
        <v>1.713419275599825</v>
      </c>
      <c r="AK134">
        <v>61.475398606937702</v>
      </c>
      <c r="AL134">
        <f t="shared" si="60"/>
        <v>0.89364940099049417</v>
      </c>
      <c r="AM134">
        <v>34.013248285597193</v>
      </c>
      <c r="AN134">
        <v>34.808535151515173</v>
      </c>
      <c r="AO134">
        <v>1.4133560418532311E-4</v>
      </c>
      <c r="AP134">
        <v>100.62965961316399</v>
      </c>
      <c r="AQ134">
        <v>343</v>
      </c>
      <c r="AR134">
        <v>53</v>
      </c>
      <c r="AS134">
        <f t="shared" si="61"/>
        <v>1</v>
      </c>
      <c r="AT134">
        <f t="shared" si="62"/>
        <v>0</v>
      </c>
      <c r="AU134">
        <f t="shared" si="63"/>
        <v>47305.441520941502</v>
      </c>
      <c r="AV134">
        <f t="shared" si="64"/>
        <v>1200.0471428571429</v>
      </c>
      <c r="AW134">
        <f t="shared" si="65"/>
        <v>1025.9648709152568</v>
      </c>
      <c r="AX134">
        <f t="shared" si="66"/>
        <v>0.854937138946541</v>
      </c>
      <c r="AY134">
        <f t="shared" si="67"/>
        <v>0.18842867816682402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1675362139.5</v>
      </c>
      <c r="BF134">
        <v>762.84614285714292</v>
      </c>
      <c r="BG134">
        <v>780.86371428571431</v>
      </c>
      <c r="BH134">
        <v>34.805842857142864</v>
      </c>
      <c r="BI134">
        <v>33.995957142857137</v>
      </c>
      <c r="BJ134">
        <v>768.89271428571442</v>
      </c>
      <c r="BK134">
        <v>34.527257142857138</v>
      </c>
      <c r="BL134">
        <v>650.02842857142855</v>
      </c>
      <c r="BM134">
        <v>101.39014285714291</v>
      </c>
      <c r="BN134">
        <v>0.10006127142857139</v>
      </c>
      <c r="BO134">
        <v>32.970314285714281</v>
      </c>
      <c r="BP134">
        <v>32.808928571428567</v>
      </c>
      <c r="BQ134">
        <v>999.89999999999986</v>
      </c>
      <c r="BR134">
        <v>0</v>
      </c>
      <c r="BS134">
        <v>0</v>
      </c>
      <c r="BT134">
        <v>8972.2314285714292</v>
      </c>
      <c r="BU134">
        <v>0</v>
      </c>
      <c r="BV134">
        <v>50.817142857142862</v>
      </c>
      <c r="BW134">
        <v>-18.017242857142861</v>
      </c>
      <c r="BX134">
        <v>790.35542857142866</v>
      </c>
      <c r="BY134">
        <v>808.34399999999994</v>
      </c>
      <c r="BZ134">
        <v>0.80985214285714291</v>
      </c>
      <c r="CA134">
        <v>780.86371428571431</v>
      </c>
      <c r="CB134">
        <v>33.995957142857137</v>
      </c>
      <c r="CC134">
        <v>3.5289714285714289</v>
      </c>
      <c r="CD134">
        <v>3.4468614285714279</v>
      </c>
      <c r="CE134">
        <v>26.75977142857143</v>
      </c>
      <c r="CF134">
        <v>26.360228571428571</v>
      </c>
      <c r="CG134">
        <v>1200.0471428571429</v>
      </c>
      <c r="CH134">
        <v>0.50001442857142853</v>
      </c>
      <c r="CI134">
        <v>0.49998557142857142</v>
      </c>
      <c r="CJ134">
        <v>0</v>
      </c>
      <c r="CK134">
        <v>1034.6771428571431</v>
      </c>
      <c r="CL134">
        <v>4.9990899999999998</v>
      </c>
      <c r="CM134">
        <v>11330.142857142861</v>
      </c>
      <c r="CN134">
        <v>9558.2757142857135</v>
      </c>
      <c r="CO134">
        <v>42.419285714285706</v>
      </c>
      <c r="CP134">
        <v>44.686999999999998</v>
      </c>
      <c r="CQ134">
        <v>43.125</v>
      </c>
      <c r="CR134">
        <v>43.875</v>
      </c>
      <c r="CS134">
        <v>43.848000000000013</v>
      </c>
      <c r="CT134">
        <v>597.54</v>
      </c>
      <c r="CU134">
        <v>597.5100000000001</v>
      </c>
      <c r="CV134">
        <v>0</v>
      </c>
      <c r="CW134">
        <v>1675362159.7</v>
      </c>
      <c r="CX134">
        <v>0</v>
      </c>
      <c r="CY134">
        <v>1675353449.5</v>
      </c>
      <c r="CZ134" t="s">
        <v>356</v>
      </c>
      <c r="DA134">
        <v>1675353449.5</v>
      </c>
      <c r="DB134">
        <v>1675353444</v>
      </c>
      <c r="DC134">
        <v>1</v>
      </c>
      <c r="DD134">
        <v>8.2000000000000003E-2</v>
      </c>
      <c r="DE134">
        <v>2.5000000000000001E-2</v>
      </c>
      <c r="DF134">
        <v>-5.3170000000000002</v>
      </c>
      <c r="DG134">
        <v>0.30099999999999999</v>
      </c>
      <c r="DH134">
        <v>415</v>
      </c>
      <c r="DI134">
        <v>32</v>
      </c>
      <c r="DJ134">
        <v>0.41</v>
      </c>
      <c r="DK134">
        <v>0.21</v>
      </c>
      <c r="DL134">
        <v>-17.92024146341463</v>
      </c>
      <c r="DM134">
        <v>-0.39820766550524039</v>
      </c>
      <c r="DN134">
        <v>6.4416767911020897E-2</v>
      </c>
      <c r="DO134">
        <v>0</v>
      </c>
      <c r="DP134">
        <v>0.77104600000000012</v>
      </c>
      <c r="DQ134">
        <v>9.6383665505227201E-2</v>
      </c>
      <c r="DR134">
        <v>1.3481762789132551E-2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369</v>
      </c>
      <c r="EA134">
        <v>3.2974000000000001</v>
      </c>
      <c r="EB134">
        <v>2.62513</v>
      </c>
      <c r="EC134">
        <v>0.15810399999999999</v>
      </c>
      <c r="ED134">
        <v>0.15856899999999999</v>
      </c>
      <c r="EE134">
        <v>0.14186499999999999</v>
      </c>
      <c r="EF134">
        <v>0.138429</v>
      </c>
      <c r="EG134">
        <v>25413.599999999999</v>
      </c>
      <c r="EH134">
        <v>25831.200000000001</v>
      </c>
      <c r="EI134">
        <v>28083.1</v>
      </c>
      <c r="EJ134">
        <v>29545.200000000001</v>
      </c>
      <c r="EK134">
        <v>33170.199999999997</v>
      </c>
      <c r="EL134">
        <v>35348.400000000001</v>
      </c>
      <c r="EM134">
        <v>39644.1</v>
      </c>
      <c r="EN134">
        <v>42235</v>
      </c>
      <c r="EO134">
        <v>1.5702</v>
      </c>
      <c r="EP134">
        <v>2.2090200000000002</v>
      </c>
      <c r="EQ134">
        <v>0.12943099999999999</v>
      </c>
      <c r="ER134">
        <v>0</v>
      </c>
      <c r="ES134">
        <v>30.7075</v>
      </c>
      <c r="ET134">
        <v>999.9</v>
      </c>
      <c r="EU134">
        <v>74.2</v>
      </c>
      <c r="EV134">
        <v>33.4</v>
      </c>
      <c r="EW134">
        <v>37.811599999999999</v>
      </c>
      <c r="EX134">
        <v>56.950800000000001</v>
      </c>
      <c r="EY134">
        <v>-3.9382999999999999</v>
      </c>
      <c r="EZ134">
        <v>2</v>
      </c>
      <c r="FA134">
        <v>0.38614599999999999</v>
      </c>
      <c r="FB134">
        <v>0.198184</v>
      </c>
      <c r="FC134">
        <v>20.273399999999999</v>
      </c>
      <c r="FD134">
        <v>5.2204300000000003</v>
      </c>
      <c r="FE134">
        <v>12.004099999999999</v>
      </c>
      <c r="FF134">
        <v>4.9871999999999996</v>
      </c>
      <c r="FG134">
        <v>3.2846500000000001</v>
      </c>
      <c r="FH134">
        <v>9999</v>
      </c>
      <c r="FI134">
        <v>9999</v>
      </c>
      <c r="FJ134">
        <v>9999</v>
      </c>
      <c r="FK134">
        <v>999.9</v>
      </c>
      <c r="FL134">
        <v>1.86582</v>
      </c>
      <c r="FM134">
        <v>1.8621799999999999</v>
      </c>
      <c r="FN134">
        <v>1.86419</v>
      </c>
      <c r="FO134">
        <v>1.8603400000000001</v>
      </c>
      <c r="FP134">
        <v>1.8609899999999999</v>
      </c>
      <c r="FQ134">
        <v>1.86019</v>
      </c>
      <c r="FR134">
        <v>1.86188</v>
      </c>
      <c r="FS134">
        <v>1.85849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-6.0529999999999999</v>
      </c>
      <c r="GH134">
        <v>0.27860000000000001</v>
      </c>
      <c r="GI134">
        <v>-3.8812981962806838</v>
      </c>
      <c r="GJ134">
        <v>-3.9744887815693084E-3</v>
      </c>
      <c r="GK134">
        <v>1.847162108954052E-6</v>
      </c>
      <c r="GL134">
        <v>-4.4217609294687878E-10</v>
      </c>
      <c r="GM134">
        <v>-3.5710143375135749E-2</v>
      </c>
      <c r="GN134">
        <v>-2.5986294017825021E-3</v>
      </c>
      <c r="GO134">
        <v>9.7579789506272807E-4</v>
      </c>
      <c r="GP134">
        <v>-1.8446741173202889E-5</v>
      </c>
      <c r="GQ134">
        <v>6</v>
      </c>
      <c r="GR134">
        <v>2080</v>
      </c>
      <c r="GS134">
        <v>4</v>
      </c>
      <c r="GT134">
        <v>32</v>
      </c>
      <c r="GU134">
        <v>144.9</v>
      </c>
      <c r="GV134">
        <v>145</v>
      </c>
      <c r="GW134">
        <v>2.2863799999999999</v>
      </c>
      <c r="GX134">
        <v>2.52075</v>
      </c>
      <c r="GY134">
        <v>2.04834</v>
      </c>
      <c r="GZ134">
        <v>2.6122999999999998</v>
      </c>
      <c r="HA134">
        <v>2.1972700000000001</v>
      </c>
      <c r="HB134">
        <v>2.36084</v>
      </c>
      <c r="HC134">
        <v>38.648699999999998</v>
      </c>
      <c r="HD134">
        <v>14.158300000000001</v>
      </c>
      <c r="HE134">
        <v>18</v>
      </c>
      <c r="HF134">
        <v>295.19499999999999</v>
      </c>
      <c r="HG134">
        <v>760.66</v>
      </c>
      <c r="HH134">
        <v>31</v>
      </c>
      <c r="HI134">
        <v>32.4041</v>
      </c>
      <c r="HJ134">
        <v>30.000599999999999</v>
      </c>
      <c r="HK134">
        <v>32.264600000000002</v>
      </c>
      <c r="HL134">
        <v>32.227699999999999</v>
      </c>
      <c r="HM134">
        <v>45.755699999999997</v>
      </c>
      <c r="HN134">
        <v>13.778600000000001</v>
      </c>
      <c r="HO134">
        <v>100</v>
      </c>
      <c r="HP134">
        <v>31</v>
      </c>
      <c r="HQ134">
        <v>796.00800000000004</v>
      </c>
      <c r="HR134">
        <v>33.877600000000001</v>
      </c>
      <c r="HS134">
        <v>98.962199999999996</v>
      </c>
      <c r="HT134">
        <v>97.934899999999999</v>
      </c>
    </row>
    <row r="135" spans="1:228" x14ac:dyDescent="0.2">
      <c r="A135">
        <v>120</v>
      </c>
      <c r="B135">
        <v>1675362145.5</v>
      </c>
      <c r="C135">
        <v>475</v>
      </c>
      <c r="D135" t="s">
        <v>599</v>
      </c>
      <c r="E135" t="s">
        <v>600</v>
      </c>
      <c r="F135">
        <v>4</v>
      </c>
      <c r="G135">
        <v>1675362143.1875</v>
      </c>
      <c r="H135">
        <f t="shared" si="34"/>
        <v>9.0709965202973443E-4</v>
      </c>
      <c r="I135">
        <f t="shared" si="35"/>
        <v>0.90709965202973442</v>
      </c>
      <c r="J135">
        <f t="shared" si="36"/>
        <v>8.0881575787860136</v>
      </c>
      <c r="K135">
        <f t="shared" si="37"/>
        <v>769.02412500000003</v>
      </c>
      <c r="L135">
        <f t="shared" si="38"/>
        <v>538.55662813659046</v>
      </c>
      <c r="M135">
        <f t="shared" si="39"/>
        <v>54.65756908888288</v>
      </c>
      <c r="N135">
        <f t="shared" si="40"/>
        <v>78.047482933483948</v>
      </c>
      <c r="O135">
        <f t="shared" si="41"/>
        <v>6.0897707422259438E-2</v>
      </c>
      <c r="P135">
        <f t="shared" si="42"/>
        <v>2.7725888822096159</v>
      </c>
      <c r="Q135">
        <f t="shared" si="43"/>
        <v>6.016427251928378E-2</v>
      </c>
      <c r="R135">
        <f t="shared" si="44"/>
        <v>3.7667830475099778E-2</v>
      </c>
      <c r="S135">
        <f t="shared" si="45"/>
        <v>226.09785111064778</v>
      </c>
      <c r="T135">
        <f t="shared" si="46"/>
        <v>34.119542190013959</v>
      </c>
      <c r="U135">
        <f t="shared" si="47"/>
        <v>32.807749999999999</v>
      </c>
      <c r="V135">
        <f t="shared" si="48"/>
        <v>4.9977890591834742</v>
      </c>
      <c r="W135">
        <f t="shared" si="49"/>
        <v>70.029986949133828</v>
      </c>
      <c r="X135">
        <f t="shared" si="50"/>
        <v>3.5319361559400861</v>
      </c>
      <c r="Y135">
        <f t="shared" si="51"/>
        <v>5.0434625362782128</v>
      </c>
      <c r="Z135">
        <f t="shared" si="52"/>
        <v>1.465852903243388</v>
      </c>
      <c r="AA135">
        <f t="shared" si="53"/>
        <v>-40.003094654511287</v>
      </c>
      <c r="AB135">
        <f t="shared" si="54"/>
        <v>24.181449456805762</v>
      </c>
      <c r="AC135">
        <f t="shared" si="55"/>
        <v>1.9952537014280163</v>
      </c>
      <c r="AD135">
        <f t="shared" si="56"/>
        <v>212.27145961437026</v>
      </c>
      <c r="AE135">
        <f t="shared" si="57"/>
        <v>18.82490555499243</v>
      </c>
      <c r="AF135">
        <f t="shared" si="58"/>
        <v>0.91610725108135693</v>
      </c>
      <c r="AG135">
        <f t="shared" si="59"/>
        <v>8.0881575787860136</v>
      </c>
      <c r="AH135">
        <v>814.14622962203521</v>
      </c>
      <c r="AI135">
        <v>799.88937575757598</v>
      </c>
      <c r="AJ135">
        <v>1.7323591377593841</v>
      </c>
      <c r="AK135">
        <v>61.475398606937702</v>
      </c>
      <c r="AL135">
        <f t="shared" si="60"/>
        <v>0.90709965202973442</v>
      </c>
      <c r="AM135">
        <v>33.984135109874963</v>
      </c>
      <c r="AN135">
        <v>34.79305636363636</v>
      </c>
      <c r="AO135">
        <v>-1.0789000391200239E-4</v>
      </c>
      <c r="AP135">
        <v>100.62965961316399</v>
      </c>
      <c r="AQ135">
        <v>344</v>
      </c>
      <c r="AR135">
        <v>53</v>
      </c>
      <c r="AS135">
        <f t="shared" si="61"/>
        <v>1</v>
      </c>
      <c r="AT135">
        <f t="shared" si="62"/>
        <v>0</v>
      </c>
      <c r="AU135">
        <f t="shared" si="63"/>
        <v>47479.738029768596</v>
      </c>
      <c r="AV135">
        <f t="shared" si="64"/>
        <v>1199.9012499999999</v>
      </c>
      <c r="AW135">
        <f t="shared" si="65"/>
        <v>1025.8412010935999</v>
      </c>
      <c r="AX135">
        <f t="shared" si="66"/>
        <v>0.85493802185271495</v>
      </c>
      <c r="AY135">
        <f t="shared" si="67"/>
        <v>0.18843038217573971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1675362143.1875</v>
      </c>
      <c r="BF135">
        <v>769.02412500000003</v>
      </c>
      <c r="BG135">
        <v>787.05275000000006</v>
      </c>
      <c r="BH135">
        <v>34.801175000000001</v>
      </c>
      <c r="BI135">
        <v>33.984900000000003</v>
      </c>
      <c r="BJ135">
        <v>775.08237500000007</v>
      </c>
      <c r="BK135">
        <v>34.522612500000001</v>
      </c>
      <c r="BL135">
        <v>649.94687499999998</v>
      </c>
      <c r="BM135">
        <v>101.38912500000001</v>
      </c>
      <c r="BN135">
        <v>9.9866562500000006E-2</v>
      </c>
      <c r="BO135">
        <v>32.969524999999997</v>
      </c>
      <c r="BP135">
        <v>32.807749999999999</v>
      </c>
      <c r="BQ135">
        <v>999.9</v>
      </c>
      <c r="BR135">
        <v>0</v>
      </c>
      <c r="BS135">
        <v>0</v>
      </c>
      <c r="BT135">
        <v>9005.8575000000019</v>
      </c>
      <c r="BU135">
        <v>0</v>
      </c>
      <c r="BV135">
        <v>50.144287499999997</v>
      </c>
      <c r="BW135">
        <v>-18.028537499999999</v>
      </c>
      <c r="BX135">
        <v>796.75212499999998</v>
      </c>
      <c r="BY135">
        <v>814.741625</v>
      </c>
      <c r="BZ135">
        <v>0.81629275000000001</v>
      </c>
      <c r="CA135">
        <v>787.05275000000006</v>
      </c>
      <c r="CB135">
        <v>33.984900000000003</v>
      </c>
      <c r="CC135">
        <v>3.5284624999999998</v>
      </c>
      <c r="CD135">
        <v>3.44569875</v>
      </c>
      <c r="CE135">
        <v>26.757312500000001</v>
      </c>
      <c r="CF135">
        <v>26.354537499999999</v>
      </c>
      <c r="CG135">
        <v>1199.9012499999999</v>
      </c>
      <c r="CH135">
        <v>0.49998350000000003</v>
      </c>
      <c r="CI135">
        <v>0.50001649999999997</v>
      </c>
      <c r="CJ135">
        <v>0</v>
      </c>
      <c r="CK135">
        <v>1034.7874999999999</v>
      </c>
      <c r="CL135">
        <v>4.9990899999999998</v>
      </c>
      <c r="CM135">
        <v>11326.6</v>
      </c>
      <c r="CN135">
        <v>9557.0149999999994</v>
      </c>
      <c r="CO135">
        <v>42.405999999999999</v>
      </c>
      <c r="CP135">
        <v>44.671499999999988</v>
      </c>
      <c r="CQ135">
        <v>43.125</v>
      </c>
      <c r="CR135">
        <v>43.882750000000001</v>
      </c>
      <c r="CS135">
        <v>43.851374999999997</v>
      </c>
      <c r="CT135">
        <v>597.43000000000006</v>
      </c>
      <c r="CU135">
        <v>597.47125000000005</v>
      </c>
      <c r="CV135">
        <v>0</v>
      </c>
      <c r="CW135">
        <v>1675362163.9000001</v>
      </c>
      <c r="CX135">
        <v>0</v>
      </c>
      <c r="CY135">
        <v>1675353449.5</v>
      </c>
      <c r="CZ135" t="s">
        <v>356</v>
      </c>
      <c r="DA135">
        <v>1675353449.5</v>
      </c>
      <c r="DB135">
        <v>1675353444</v>
      </c>
      <c r="DC135">
        <v>1</v>
      </c>
      <c r="DD135">
        <v>8.2000000000000003E-2</v>
      </c>
      <c r="DE135">
        <v>2.5000000000000001E-2</v>
      </c>
      <c r="DF135">
        <v>-5.3170000000000002</v>
      </c>
      <c r="DG135">
        <v>0.30099999999999999</v>
      </c>
      <c r="DH135">
        <v>415</v>
      </c>
      <c r="DI135">
        <v>32</v>
      </c>
      <c r="DJ135">
        <v>0.41</v>
      </c>
      <c r="DK135">
        <v>0.21</v>
      </c>
      <c r="DL135">
        <v>-17.959707317073171</v>
      </c>
      <c r="DM135">
        <v>-0.40324808362374082</v>
      </c>
      <c r="DN135">
        <v>6.6069750246841114E-2</v>
      </c>
      <c r="DO135">
        <v>0</v>
      </c>
      <c r="DP135">
        <v>0.7823433658536586</v>
      </c>
      <c r="DQ135">
        <v>0.19366473867595749</v>
      </c>
      <c r="DR135">
        <v>2.2592903934271581E-2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357</v>
      </c>
      <c r="EA135">
        <v>3.2973400000000002</v>
      </c>
      <c r="EB135">
        <v>2.62521</v>
      </c>
      <c r="EC135">
        <v>0.15901699999999999</v>
      </c>
      <c r="ED135">
        <v>0.159468</v>
      </c>
      <c r="EE135">
        <v>0.141823</v>
      </c>
      <c r="EF135">
        <v>0.138437</v>
      </c>
      <c r="EG135">
        <v>25386.1</v>
      </c>
      <c r="EH135">
        <v>25803.4</v>
      </c>
      <c r="EI135">
        <v>28083.1</v>
      </c>
      <c r="EJ135">
        <v>29545</v>
      </c>
      <c r="EK135">
        <v>33172.1</v>
      </c>
      <c r="EL135">
        <v>35347.9</v>
      </c>
      <c r="EM135">
        <v>39644.400000000001</v>
      </c>
      <c r="EN135">
        <v>42234.7</v>
      </c>
      <c r="EO135">
        <v>1.5673999999999999</v>
      </c>
      <c r="EP135">
        <v>2.20878</v>
      </c>
      <c r="EQ135">
        <v>0.129107</v>
      </c>
      <c r="ER135">
        <v>0</v>
      </c>
      <c r="ES135">
        <v>30.712900000000001</v>
      </c>
      <c r="ET135">
        <v>999.9</v>
      </c>
      <c r="EU135">
        <v>74.2</v>
      </c>
      <c r="EV135">
        <v>33.4</v>
      </c>
      <c r="EW135">
        <v>37.809699999999999</v>
      </c>
      <c r="EX135">
        <v>56.980800000000002</v>
      </c>
      <c r="EY135">
        <v>-3.83013</v>
      </c>
      <c r="EZ135">
        <v>2</v>
      </c>
      <c r="FA135">
        <v>0.38673000000000002</v>
      </c>
      <c r="FB135">
        <v>0.19722200000000001</v>
      </c>
      <c r="FC135">
        <v>20.273499999999999</v>
      </c>
      <c r="FD135">
        <v>5.22058</v>
      </c>
      <c r="FE135">
        <v>12.005800000000001</v>
      </c>
      <c r="FF135">
        <v>4.9869500000000002</v>
      </c>
      <c r="FG135">
        <v>3.2846500000000001</v>
      </c>
      <c r="FH135">
        <v>9999</v>
      </c>
      <c r="FI135">
        <v>9999</v>
      </c>
      <c r="FJ135">
        <v>9999</v>
      </c>
      <c r="FK135">
        <v>999.9</v>
      </c>
      <c r="FL135">
        <v>1.86582</v>
      </c>
      <c r="FM135">
        <v>1.8621799999999999</v>
      </c>
      <c r="FN135">
        <v>1.8642099999999999</v>
      </c>
      <c r="FO135">
        <v>1.8603400000000001</v>
      </c>
      <c r="FP135">
        <v>1.8609800000000001</v>
      </c>
      <c r="FQ135">
        <v>1.8602000000000001</v>
      </c>
      <c r="FR135">
        <v>1.86188</v>
      </c>
      <c r="FS135">
        <v>1.85849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-6.0659999999999998</v>
      </c>
      <c r="GH135">
        <v>0.27860000000000001</v>
      </c>
      <c r="GI135">
        <v>-3.8812981962806838</v>
      </c>
      <c r="GJ135">
        <v>-3.9744887815693084E-3</v>
      </c>
      <c r="GK135">
        <v>1.847162108954052E-6</v>
      </c>
      <c r="GL135">
        <v>-4.4217609294687878E-10</v>
      </c>
      <c r="GM135">
        <v>-3.5710143375135749E-2</v>
      </c>
      <c r="GN135">
        <v>-2.5986294017825021E-3</v>
      </c>
      <c r="GO135">
        <v>9.7579789506272807E-4</v>
      </c>
      <c r="GP135">
        <v>-1.8446741173202889E-5</v>
      </c>
      <c r="GQ135">
        <v>6</v>
      </c>
      <c r="GR135">
        <v>2080</v>
      </c>
      <c r="GS135">
        <v>4</v>
      </c>
      <c r="GT135">
        <v>32</v>
      </c>
      <c r="GU135">
        <v>144.9</v>
      </c>
      <c r="GV135">
        <v>145</v>
      </c>
      <c r="GW135">
        <v>2.3022499999999999</v>
      </c>
      <c r="GX135">
        <v>2.52563</v>
      </c>
      <c r="GY135">
        <v>2.04834</v>
      </c>
      <c r="GZ135">
        <v>2.6122999999999998</v>
      </c>
      <c r="HA135">
        <v>2.1972700000000001</v>
      </c>
      <c r="HB135">
        <v>2.36206</v>
      </c>
      <c r="HC135">
        <v>38.648699999999998</v>
      </c>
      <c r="HD135">
        <v>14.1495</v>
      </c>
      <c r="HE135">
        <v>18</v>
      </c>
      <c r="HF135">
        <v>294.00799999999998</v>
      </c>
      <c r="HG135">
        <v>760.48099999999999</v>
      </c>
      <c r="HH135">
        <v>30.9999</v>
      </c>
      <c r="HI135">
        <v>32.4086</v>
      </c>
      <c r="HJ135">
        <v>30.000699999999998</v>
      </c>
      <c r="HK135">
        <v>32.270299999999999</v>
      </c>
      <c r="HL135">
        <v>32.232599999999998</v>
      </c>
      <c r="HM135">
        <v>46.0717</v>
      </c>
      <c r="HN135">
        <v>14.060600000000001</v>
      </c>
      <c r="HO135">
        <v>100</v>
      </c>
      <c r="HP135">
        <v>31</v>
      </c>
      <c r="HQ135">
        <v>802.68499999999995</v>
      </c>
      <c r="HR135">
        <v>33.873800000000003</v>
      </c>
      <c r="HS135">
        <v>98.962800000000001</v>
      </c>
      <c r="HT135">
        <v>97.934200000000004</v>
      </c>
    </row>
    <row r="136" spans="1:228" x14ac:dyDescent="0.2">
      <c r="A136">
        <v>121</v>
      </c>
      <c r="B136">
        <v>1675362149.5</v>
      </c>
      <c r="C136">
        <v>479</v>
      </c>
      <c r="D136" t="s">
        <v>601</v>
      </c>
      <c r="E136" t="s">
        <v>602</v>
      </c>
      <c r="F136">
        <v>4</v>
      </c>
      <c r="G136">
        <v>1675362147.5</v>
      </c>
      <c r="H136">
        <f t="shared" si="34"/>
        <v>8.9352929882460309E-4</v>
      </c>
      <c r="I136">
        <f t="shared" si="35"/>
        <v>0.89352929882460308</v>
      </c>
      <c r="J136">
        <f t="shared" si="36"/>
        <v>8.0532973231890566</v>
      </c>
      <c r="K136">
        <f t="shared" si="37"/>
        <v>776.20200000000011</v>
      </c>
      <c r="L136">
        <f t="shared" si="38"/>
        <v>542.95446551745863</v>
      </c>
      <c r="M136">
        <f t="shared" si="39"/>
        <v>55.104214459297481</v>
      </c>
      <c r="N136">
        <f t="shared" si="40"/>
        <v>78.776406104280028</v>
      </c>
      <c r="O136">
        <f t="shared" si="41"/>
        <v>5.9896125741953569E-2</v>
      </c>
      <c r="P136">
        <f t="shared" si="42"/>
        <v>2.7648867182189099</v>
      </c>
      <c r="Q136">
        <f t="shared" si="43"/>
        <v>5.9184514788301321E-2</v>
      </c>
      <c r="R136">
        <f t="shared" si="44"/>
        <v>3.7053552648261066E-2</v>
      </c>
      <c r="S136">
        <f t="shared" si="45"/>
        <v>226.10199304947346</v>
      </c>
      <c r="T136">
        <f t="shared" si="46"/>
        <v>34.129220956637482</v>
      </c>
      <c r="U136">
        <f t="shared" si="47"/>
        <v>32.810514285714277</v>
      </c>
      <c r="V136">
        <f t="shared" si="48"/>
        <v>4.9985664592945351</v>
      </c>
      <c r="W136">
        <f t="shared" si="49"/>
        <v>69.994269209323093</v>
      </c>
      <c r="X136">
        <f t="shared" si="50"/>
        <v>3.5307278502863277</v>
      </c>
      <c r="Y136">
        <f t="shared" si="51"/>
        <v>5.0443098987538857</v>
      </c>
      <c r="Z136">
        <f t="shared" si="52"/>
        <v>1.4678386090082074</v>
      </c>
      <c r="AA136">
        <f t="shared" si="53"/>
        <v>-39.404642078164997</v>
      </c>
      <c r="AB136">
        <f t="shared" si="54"/>
        <v>24.147812785926071</v>
      </c>
      <c r="AC136">
        <f t="shared" si="55"/>
        <v>1.9980851147453464</v>
      </c>
      <c r="AD136">
        <f t="shared" si="56"/>
        <v>212.84324887197988</v>
      </c>
      <c r="AE136">
        <f t="shared" si="57"/>
        <v>18.858931889969192</v>
      </c>
      <c r="AF136">
        <f t="shared" si="58"/>
        <v>0.9096562237235315</v>
      </c>
      <c r="AG136">
        <f t="shared" si="59"/>
        <v>8.0532973231890566</v>
      </c>
      <c r="AH136">
        <v>821.01449321769894</v>
      </c>
      <c r="AI136">
        <v>806.78542424242403</v>
      </c>
      <c r="AJ136">
        <v>1.7344902988226161</v>
      </c>
      <c r="AK136">
        <v>61.475398606937702</v>
      </c>
      <c r="AL136">
        <f t="shared" si="60"/>
        <v>0.89352929882460308</v>
      </c>
      <c r="AM136">
        <v>33.985060933824023</v>
      </c>
      <c r="AN136">
        <v>34.78578181818181</v>
      </c>
      <c r="AO136">
        <v>-7.5977809137759344E-4</v>
      </c>
      <c r="AP136">
        <v>100.62965961316399</v>
      </c>
      <c r="AQ136">
        <v>343</v>
      </c>
      <c r="AR136">
        <v>53</v>
      </c>
      <c r="AS136">
        <f t="shared" si="61"/>
        <v>1</v>
      </c>
      <c r="AT136">
        <f t="shared" si="62"/>
        <v>0</v>
      </c>
      <c r="AU136">
        <f t="shared" si="63"/>
        <v>47267.186552018051</v>
      </c>
      <c r="AV136">
        <f t="shared" si="64"/>
        <v>1199.924285714286</v>
      </c>
      <c r="AW136">
        <f t="shared" si="65"/>
        <v>1025.8607922536135</v>
      </c>
      <c r="AX136">
        <f t="shared" si="66"/>
        <v>0.85493793605730983</v>
      </c>
      <c r="AY136">
        <f t="shared" si="67"/>
        <v>0.18843021659060796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1675362147.5</v>
      </c>
      <c r="BF136">
        <v>776.20200000000011</v>
      </c>
      <c r="BG136">
        <v>794.26042857142863</v>
      </c>
      <c r="BH136">
        <v>34.789071428571432</v>
      </c>
      <c r="BI136">
        <v>33.978671428571417</v>
      </c>
      <c r="BJ136">
        <v>782.27371428571428</v>
      </c>
      <c r="BK136">
        <v>34.510471428571421</v>
      </c>
      <c r="BL136">
        <v>650.05685714285698</v>
      </c>
      <c r="BM136">
        <v>101.3894285714286</v>
      </c>
      <c r="BN136">
        <v>0.10014000000000001</v>
      </c>
      <c r="BO136">
        <v>32.97251428571429</v>
      </c>
      <c r="BP136">
        <v>32.810514285714277</v>
      </c>
      <c r="BQ136">
        <v>999.89999999999986</v>
      </c>
      <c r="BR136">
        <v>0</v>
      </c>
      <c r="BS136">
        <v>0</v>
      </c>
      <c r="BT136">
        <v>8965</v>
      </c>
      <c r="BU136">
        <v>0</v>
      </c>
      <c r="BV136">
        <v>49.597928571428582</v>
      </c>
      <c r="BW136">
        <v>-18.058599999999998</v>
      </c>
      <c r="BX136">
        <v>804.17842857142853</v>
      </c>
      <c r="BY136">
        <v>822.19757142857145</v>
      </c>
      <c r="BZ136">
        <v>0.81039685714285714</v>
      </c>
      <c r="CA136">
        <v>794.26042857142863</v>
      </c>
      <c r="CB136">
        <v>33.978671428571417</v>
      </c>
      <c r="CC136">
        <v>3.5272328571428568</v>
      </c>
      <c r="CD136">
        <v>3.445067142857142</v>
      </c>
      <c r="CE136">
        <v>26.7514</v>
      </c>
      <c r="CF136">
        <v>26.351428571428571</v>
      </c>
      <c r="CG136">
        <v>1199.924285714286</v>
      </c>
      <c r="CH136">
        <v>0.49998700000000001</v>
      </c>
      <c r="CI136">
        <v>0.50001299999999993</v>
      </c>
      <c r="CJ136">
        <v>0</v>
      </c>
      <c r="CK136">
        <v>1034.808571428571</v>
      </c>
      <c r="CL136">
        <v>4.9990899999999998</v>
      </c>
      <c r="CM136">
        <v>11324.94285714286</v>
      </c>
      <c r="CN136">
        <v>9557.192857142858</v>
      </c>
      <c r="CO136">
        <v>42.436999999999998</v>
      </c>
      <c r="CP136">
        <v>44.686999999999998</v>
      </c>
      <c r="CQ136">
        <v>43.151571428571437</v>
      </c>
      <c r="CR136">
        <v>43.875</v>
      </c>
      <c r="CS136">
        <v>43.875</v>
      </c>
      <c r="CT136">
        <v>597.4457142857143</v>
      </c>
      <c r="CU136">
        <v>597.48000000000013</v>
      </c>
      <c r="CV136">
        <v>0</v>
      </c>
      <c r="CW136">
        <v>1675362168.0999999</v>
      </c>
      <c r="CX136">
        <v>0</v>
      </c>
      <c r="CY136">
        <v>1675353449.5</v>
      </c>
      <c r="CZ136" t="s">
        <v>356</v>
      </c>
      <c r="DA136">
        <v>1675353449.5</v>
      </c>
      <c r="DB136">
        <v>1675353444</v>
      </c>
      <c r="DC136">
        <v>1</v>
      </c>
      <c r="DD136">
        <v>8.2000000000000003E-2</v>
      </c>
      <c r="DE136">
        <v>2.5000000000000001E-2</v>
      </c>
      <c r="DF136">
        <v>-5.3170000000000002</v>
      </c>
      <c r="DG136">
        <v>0.30099999999999999</v>
      </c>
      <c r="DH136">
        <v>415</v>
      </c>
      <c r="DI136">
        <v>32</v>
      </c>
      <c r="DJ136">
        <v>0.41</v>
      </c>
      <c r="DK136">
        <v>0.21</v>
      </c>
      <c r="DL136">
        <v>-17.982026829268289</v>
      </c>
      <c r="DM136">
        <v>-0.37863135888501809</v>
      </c>
      <c r="DN136">
        <v>5.88503187068488E-2</v>
      </c>
      <c r="DO136">
        <v>0</v>
      </c>
      <c r="DP136">
        <v>0.79086148780487797</v>
      </c>
      <c r="DQ136">
        <v>0.19342722648083449</v>
      </c>
      <c r="DR136">
        <v>2.2592666859200729E-2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357</v>
      </c>
      <c r="EA136">
        <v>3.2974600000000001</v>
      </c>
      <c r="EB136">
        <v>2.62514</v>
      </c>
      <c r="EC136">
        <v>0.15992700000000001</v>
      </c>
      <c r="ED136">
        <v>0.16037299999999999</v>
      </c>
      <c r="EE136">
        <v>0.14179900000000001</v>
      </c>
      <c r="EF136">
        <v>0.138379</v>
      </c>
      <c r="EG136">
        <v>25358.400000000001</v>
      </c>
      <c r="EH136">
        <v>25775.200000000001</v>
      </c>
      <c r="EI136">
        <v>28083</v>
      </c>
      <c r="EJ136">
        <v>29544.799999999999</v>
      </c>
      <c r="EK136">
        <v>33172.800000000003</v>
      </c>
      <c r="EL136">
        <v>35350</v>
      </c>
      <c r="EM136">
        <v>39644.1</v>
      </c>
      <c r="EN136">
        <v>42234.3</v>
      </c>
      <c r="EO136">
        <v>1.5697000000000001</v>
      </c>
      <c r="EP136">
        <v>2.20872</v>
      </c>
      <c r="EQ136">
        <v>0.12929399999999999</v>
      </c>
      <c r="ER136">
        <v>0</v>
      </c>
      <c r="ES136">
        <v>30.7182</v>
      </c>
      <c r="ET136">
        <v>999.9</v>
      </c>
      <c r="EU136">
        <v>74.2</v>
      </c>
      <c r="EV136">
        <v>33.4</v>
      </c>
      <c r="EW136">
        <v>37.814100000000003</v>
      </c>
      <c r="EX136">
        <v>57.040799999999997</v>
      </c>
      <c r="EY136">
        <v>-3.8541599999999998</v>
      </c>
      <c r="EZ136">
        <v>2</v>
      </c>
      <c r="FA136">
        <v>0.38711899999999999</v>
      </c>
      <c r="FB136">
        <v>0.196076</v>
      </c>
      <c r="FC136">
        <v>20.273499999999999</v>
      </c>
      <c r="FD136">
        <v>5.2198399999999996</v>
      </c>
      <c r="FE136">
        <v>12.004899999999999</v>
      </c>
      <c r="FF136">
        <v>4.9869000000000003</v>
      </c>
      <c r="FG136">
        <v>3.2845800000000001</v>
      </c>
      <c r="FH136">
        <v>9999</v>
      </c>
      <c r="FI136">
        <v>9999</v>
      </c>
      <c r="FJ136">
        <v>9999</v>
      </c>
      <c r="FK136">
        <v>999.9</v>
      </c>
      <c r="FL136">
        <v>1.86581</v>
      </c>
      <c r="FM136">
        <v>1.8621799999999999</v>
      </c>
      <c r="FN136">
        <v>1.8642000000000001</v>
      </c>
      <c r="FO136">
        <v>1.86033</v>
      </c>
      <c r="FP136">
        <v>1.8609899999999999</v>
      </c>
      <c r="FQ136">
        <v>1.8601799999999999</v>
      </c>
      <c r="FR136">
        <v>1.86188</v>
      </c>
      <c r="FS136">
        <v>1.8584400000000001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-6.0780000000000003</v>
      </c>
      <c r="GH136">
        <v>0.27860000000000001</v>
      </c>
      <c r="GI136">
        <v>-3.8812981962806838</v>
      </c>
      <c r="GJ136">
        <v>-3.9744887815693084E-3</v>
      </c>
      <c r="GK136">
        <v>1.847162108954052E-6</v>
      </c>
      <c r="GL136">
        <v>-4.4217609294687878E-10</v>
      </c>
      <c r="GM136">
        <v>-3.5710143375135749E-2</v>
      </c>
      <c r="GN136">
        <v>-2.5986294017825021E-3</v>
      </c>
      <c r="GO136">
        <v>9.7579789506272807E-4</v>
      </c>
      <c r="GP136">
        <v>-1.8446741173202889E-5</v>
      </c>
      <c r="GQ136">
        <v>6</v>
      </c>
      <c r="GR136">
        <v>2080</v>
      </c>
      <c r="GS136">
        <v>4</v>
      </c>
      <c r="GT136">
        <v>32</v>
      </c>
      <c r="GU136">
        <v>145</v>
      </c>
      <c r="GV136">
        <v>145.1</v>
      </c>
      <c r="GW136">
        <v>2.31812</v>
      </c>
      <c r="GX136">
        <v>2.5305200000000001</v>
      </c>
      <c r="GY136">
        <v>2.04834</v>
      </c>
      <c r="GZ136">
        <v>2.6122999999999998</v>
      </c>
      <c r="HA136">
        <v>2.1972700000000001</v>
      </c>
      <c r="HB136">
        <v>2.33887</v>
      </c>
      <c r="HC136">
        <v>38.648699999999998</v>
      </c>
      <c r="HD136">
        <v>14.1408</v>
      </c>
      <c r="HE136">
        <v>18</v>
      </c>
      <c r="HF136">
        <v>295.02699999999999</v>
      </c>
      <c r="HG136">
        <v>760.505</v>
      </c>
      <c r="HH136">
        <v>30.9998</v>
      </c>
      <c r="HI136">
        <v>32.414299999999997</v>
      </c>
      <c r="HJ136">
        <v>30.000599999999999</v>
      </c>
      <c r="HK136">
        <v>32.276000000000003</v>
      </c>
      <c r="HL136">
        <v>32.238300000000002</v>
      </c>
      <c r="HM136">
        <v>46.380699999999997</v>
      </c>
      <c r="HN136">
        <v>14.060600000000001</v>
      </c>
      <c r="HO136">
        <v>100</v>
      </c>
      <c r="HP136">
        <v>31</v>
      </c>
      <c r="HQ136">
        <v>809.36500000000001</v>
      </c>
      <c r="HR136">
        <v>33.865400000000001</v>
      </c>
      <c r="HS136">
        <v>98.962100000000007</v>
      </c>
      <c r="HT136">
        <v>97.933300000000003</v>
      </c>
    </row>
    <row r="137" spans="1:228" x14ac:dyDescent="0.2">
      <c r="A137">
        <v>122</v>
      </c>
      <c r="B137">
        <v>1675362153.5</v>
      </c>
      <c r="C137">
        <v>483</v>
      </c>
      <c r="D137" t="s">
        <v>603</v>
      </c>
      <c r="E137" t="s">
        <v>604</v>
      </c>
      <c r="F137">
        <v>4</v>
      </c>
      <c r="G137">
        <v>1675362151.1875</v>
      </c>
      <c r="H137">
        <f t="shared" si="34"/>
        <v>9.0188864297750945E-4</v>
      </c>
      <c r="I137">
        <f t="shared" si="35"/>
        <v>0.90188864297750948</v>
      </c>
      <c r="J137">
        <f t="shared" si="36"/>
        <v>8.2162439021954601</v>
      </c>
      <c r="K137">
        <f t="shared" si="37"/>
        <v>782.35725000000002</v>
      </c>
      <c r="L137">
        <f t="shared" si="38"/>
        <v>546.22234794942108</v>
      </c>
      <c r="M137">
        <f t="shared" si="39"/>
        <v>55.435604975349172</v>
      </c>
      <c r="N137">
        <f t="shared" si="40"/>
        <v>79.40071954839992</v>
      </c>
      <c r="O137">
        <f t="shared" si="41"/>
        <v>6.0348711926743064E-2</v>
      </c>
      <c r="P137">
        <f t="shared" si="42"/>
        <v>2.7736801115818905</v>
      </c>
      <c r="Q137">
        <f t="shared" si="43"/>
        <v>5.9628636707709924E-2</v>
      </c>
      <c r="R137">
        <f t="shared" si="44"/>
        <v>3.7331877884144195E-2</v>
      </c>
      <c r="S137">
        <f t="shared" si="45"/>
        <v>226.11351785966801</v>
      </c>
      <c r="T137">
        <f t="shared" si="46"/>
        <v>34.121315068389457</v>
      </c>
      <c r="U137">
        <f t="shared" si="47"/>
        <v>32.816562500000003</v>
      </c>
      <c r="V137">
        <f t="shared" si="48"/>
        <v>5.0002677656759742</v>
      </c>
      <c r="W137">
        <f t="shared" si="49"/>
        <v>69.983879070486509</v>
      </c>
      <c r="X137">
        <f t="shared" si="50"/>
        <v>3.5297446218713411</v>
      </c>
      <c r="Y137">
        <f t="shared" si="51"/>
        <v>5.0436538653655445</v>
      </c>
      <c r="Z137">
        <f t="shared" si="52"/>
        <v>1.4705231438046331</v>
      </c>
      <c r="AA137">
        <f t="shared" si="53"/>
        <v>-39.77328915530817</v>
      </c>
      <c r="AB137">
        <f t="shared" si="54"/>
        <v>22.974128587253439</v>
      </c>
      <c r="AC137">
        <f t="shared" si="55"/>
        <v>1.894977904465736</v>
      </c>
      <c r="AD137">
        <f t="shared" si="56"/>
        <v>211.20933519607902</v>
      </c>
      <c r="AE137">
        <f t="shared" si="57"/>
        <v>18.915814797980286</v>
      </c>
      <c r="AF137">
        <f t="shared" si="58"/>
        <v>0.91261719249062867</v>
      </c>
      <c r="AG137">
        <f t="shared" si="59"/>
        <v>8.2162439021954601</v>
      </c>
      <c r="AH137">
        <v>828.02303690196368</v>
      </c>
      <c r="AI137">
        <v>813.6760545454548</v>
      </c>
      <c r="AJ137">
        <v>1.724109162115254</v>
      </c>
      <c r="AK137">
        <v>61.475398606937702</v>
      </c>
      <c r="AL137">
        <f t="shared" si="60"/>
        <v>0.90188864297750948</v>
      </c>
      <c r="AM137">
        <v>33.966237518663092</v>
      </c>
      <c r="AN137">
        <v>34.775249090909092</v>
      </c>
      <c r="AO137">
        <v>-8.8236073277178032E-4</v>
      </c>
      <c r="AP137">
        <v>100.62965961316399</v>
      </c>
      <c r="AQ137">
        <v>344</v>
      </c>
      <c r="AR137">
        <v>53</v>
      </c>
      <c r="AS137">
        <f t="shared" si="61"/>
        <v>1</v>
      </c>
      <c r="AT137">
        <f t="shared" si="62"/>
        <v>0</v>
      </c>
      <c r="AU137">
        <f t="shared" si="63"/>
        <v>47509.707806449551</v>
      </c>
      <c r="AV137">
        <f t="shared" si="64"/>
        <v>1199.99125</v>
      </c>
      <c r="AW137">
        <f t="shared" si="65"/>
        <v>1025.9174760930923</v>
      </c>
      <c r="AX137">
        <f t="shared" si="66"/>
        <v>0.85493746399658521</v>
      </c>
      <c r="AY137">
        <f t="shared" si="67"/>
        <v>0.18842930551340936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1675362151.1875</v>
      </c>
      <c r="BF137">
        <v>782.35725000000002</v>
      </c>
      <c r="BG137">
        <v>800.47725000000003</v>
      </c>
      <c r="BH137">
        <v>34.77955</v>
      </c>
      <c r="BI137">
        <v>33.966425000000001</v>
      </c>
      <c r="BJ137">
        <v>788.44074999999998</v>
      </c>
      <c r="BK137">
        <v>34.500950000000003</v>
      </c>
      <c r="BL137">
        <v>649.99362500000007</v>
      </c>
      <c r="BM137">
        <v>101.38925</v>
      </c>
      <c r="BN137">
        <v>9.9832575000000007E-2</v>
      </c>
      <c r="BO137">
        <v>32.970199999999998</v>
      </c>
      <c r="BP137">
        <v>32.816562500000003</v>
      </c>
      <c r="BQ137">
        <v>999.9</v>
      </c>
      <c r="BR137">
        <v>0</v>
      </c>
      <c r="BS137">
        <v>0</v>
      </c>
      <c r="BT137">
        <v>9011.64</v>
      </c>
      <c r="BU137">
        <v>0</v>
      </c>
      <c r="BV137">
        <v>49.304225000000002</v>
      </c>
      <c r="BW137">
        <v>-18.120112500000001</v>
      </c>
      <c r="BX137">
        <v>810.54762499999993</v>
      </c>
      <c r="BY137">
        <v>828.62262499999997</v>
      </c>
      <c r="BZ137">
        <v>0.81309924999999994</v>
      </c>
      <c r="CA137">
        <v>800.47725000000003</v>
      </c>
      <c r="CB137">
        <v>33.966425000000001</v>
      </c>
      <c r="CC137">
        <v>3.5262699999999998</v>
      </c>
      <c r="CD137">
        <v>3.44383375</v>
      </c>
      <c r="CE137">
        <v>26.746762499999999</v>
      </c>
      <c r="CF137">
        <v>26.3453625</v>
      </c>
      <c r="CG137">
        <v>1199.99125</v>
      </c>
      <c r="CH137">
        <v>0.50000200000000006</v>
      </c>
      <c r="CI137">
        <v>0.49999799999999989</v>
      </c>
      <c r="CJ137">
        <v>0</v>
      </c>
      <c r="CK137">
        <v>1034.5037500000001</v>
      </c>
      <c r="CL137">
        <v>4.9990899999999998</v>
      </c>
      <c r="CM137">
        <v>11324.225</v>
      </c>
      <c r="CN137">
        <v>9557.8037499999991</v>
      </c>
      <c r="CO137">
        <v>42.436999999999998</v>
      </c>
      <c r="CP137">
        <v>44.686999999999998</v>
      </c>
      <c r="CQ137">
        <v>43.186999999999998</v>
      </c>
      <c r="CR137">
        <v>43.929250000000003</v>
      </c>
      <c r="CS137">
        <v>43.875</v>
      </c>
      <c r="CT137">
        <v>597.49749999999995</v>
      </c>
      <c r="CU137">
        <v>597.49375000000009</v>
      </c>
      <c r="CV137">
        <v>0</v>
      </c>
      <c r="CW137">
        <v>1675362171.7</v>
      </c>
      <c r="CX137">
        <v>0</v>
      </c>
      <c r="CY137">
        <v>1675353449.5</v>
      </c>
      <c r="CZ137" t="s">
        <v>356</v>
      </c>
      <c r="DA137">
        <v>1675353449.5</v>
      </c>
      <c r="DB137">
        <v>1675353444</v>
      </c>
      <c r="DC137">
        <v>1</v>
      </c>
      <c r="DD137">
        <v>8.2000000000000003E-2</v>
      </c>
      <c r="DE137">
        <v>2.5000000000000001E-2</v>
      </c>
      <c r="DF137">
        <v>-5.3170000000000002</v>
      </c>
      <c r="DG137">
        <v>0.30099999999999999</v>
      </c>
      <c r="DH137">
        <v>415</v>
      </c>
      <c r="DI137">
        <v>32</v>
      </c>
      <c r="DJ137">
        <v>0.41</v>
      </c>
      <c r="DK137">
        <v>0.21</v>
      </c>
      <c r="DL137">
        <v>-18.016078048780489</v>
      </c>
      <c r="DM137">
        <v>-0.63089477351916745</v>
      </c>
      <c r="DN137">
        <v>7.3667382040361523E-2</v>
      </c>
      <c r="DO137">
        <v>0</v>
      </c>
      <c r="DP137">
        <v>0.80003182926829264</v>
      </c>
      <c r="DQ137">
        <v>0.1656581811846701</v>
      </c>
      <c r="DR137">
        <v>2.093999802560435E-2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357</v>
      </c>
      <c r="EA137">
        <v>3.29738</v>
      </c>
      <c r="EB137">
        <v>2.6253199999999999</v>
      </c>
      <c r="EC137">
        <v>0.160832</v>
      </c>
      <c r="ED137">
        <v>0.16126599999999999</v>
      </c>
      <c r="EE137">
        <v>0.14177100000000001</v>
      </c>
      <c r="EF137">
        <v>0.13838600000000001</v>
      </c>
      <c r="EG137">
        <v>25331</v>
      </c>
      <c r="EH137">
        <v>25747.9</v>
      </c>
      <c r="EI137">
        <v>28083</v>
      </c>
      <c r="EJ137">
        <v>29544.9</v>
      </c>
      <c r="EK137">
        <v>33174</v>
      </c>
      <c r="EL137">
        <v>35349.800000000003</v>
      </c>
      <c r="EM137">
        <v>39644.1</v>
      </c>
      <c r="EN137">
        <v>42234.400000000001</v>
      </c>
      <c r="EO137">
        <v>1.56775</v>
      </c>
      <c r="EP137">
        <v>2.2086999999999999</v>
      </c>
      <c r="EQ137">
        <v>0.12884699999999999</v>
      </c>
      <c r="ER137">
        <v>0</v>
      </c>
      <c r="ES137">
        <v>30.723600000000001</v>
      </c>
      <c r="ET137">
        <v>999.9</v>
      </c>
      <c r="EU137">
        <v>74.2</v>
      </c>
      <c r="EV137">
        <v>33.4</v>
      </c>
      <c r="EW137">
        <v>37.815300000000001</v>
      </c>
      <c r="EX137">
        <v>56.980800000000002</v>
      </c>
      <c r="EY137">
        <v>-3.8341400000000001</v>
      </c>
      <c r="EZ137">
        <v>2</v>
      </c>
      <c r="FA137">
        <v>0.38765500000000003</v>
      </c>
      <c r="FB137">
        <v>0.19525600000000001</v>
      </c>
      <c r="FC137">
        <v>20.273399999999999</v>
      </c>
      <c r="FD137">
        <v>5.2207299999999996</v>
      </c>
      <c r="FE137">
        <v>12.005000000000001</v>
      </c>
      <c r="FF137">
        <v>4.98705</v>
      </c>
      <c r="FG137">
        <v>3.2846500000000001</v>
      </c>
      <c r="FH137">
        <v>9999</v>
      </c>
      <c r="FI137">
        <v>9999</v>
      </c>
      <c r="FJ137">
        <v>9999</v>
      </c>
      <c r="FK137">
        <v>999.9</v>
      </c>
      <c r="FL137">
        <v>1.8658300000000001</v>
      </c>
      <c r="FM137">
        <v>1.8621799999999999</v>
      </c>
      <c r="FN137">
        <v>1.86419</v>
      </c>
      <c r="FO137">
        <v>1.8603499999999999</v>
      </c>
      <c r="FP137">
        <v>1.8609899999999999</v>
      </c>
      <c r="FQ137">
        <v>1.8601799999999999</v>
      </c>
      <c r="FR137">
        <v>1.86188</v>
      </c>
      <c r="FS137">
        <v>1.8584499999999999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-6.0910000000000002</v>
      </c>
      <c r="GH137">
        <v>0.27860000000000001</v>
      </c>
      <c r="GI137">
        <v>-3.8812981962806838</v>
      </c>
      <c r="GJ137">
        <v>-3.9744887815693084E-3</v>
      </c>
      <c r="GK137">
        <v>1.847162108954052E-6</v>
      </c>
      <c r="GL137">
        <v>-4.4217609294687878E-10</v>
      </c>
      <c r="GM137">
        <v>-3.5710143375135749E-2</v>
      </c>
      <c r="GN137">
        <v>-2.5986294017825021E-3</v>
      </c>
      <c r="GO137">
        <v>9.7579789506272807E-4</v>
      </c>
      <c r="GP137">
        <v>-1.8446741173202889E-5</v>
      </c>
      <c r="GQ137">
        <v>6</v>
      </c>
      <c r="GR137">
        <v>2080</v>
      </c>
      <c r="GS137">
        <v>4</v>
      </c>
      <c r="GT137">
        <v>32</v>
      </c>
      <c r="GU137">
        <v>145.1</v>
      </c>
      <c r="GV137">
        <v>145.19999999999999</v>
      </c>
      <c r="GW137">
        <v>2.3339799999999999</v>
      </c>
      <c r="GX137">
        <v>2.5317400000000001</v>
      </c>
      <c r="GY137">
        <v>2.04834</v>
      </c>
      <c r="GZ137">
        <v>2.6135299999999999</v>
      </c>
      <c r="HA137">
        <v>2.1972700000000001</v>
      </c>
      <c r="HB137">
        <v>2.3059099999999999</v>
      </c>
      <c r="HC137">
        <v>38.648699999999998</v>
      </c>
      <c r="HD137">
        <v>14.1408</v>
      </c>
      <c r="HE137">
        <v>18</v>
      </c>
      <c r="HF137">
        <v>294.20299999999997</v>
      </c>
      <c r="HG137">
        <v>760.54399999999998</v>
      </c>
      <c r="HH137">
        <v>30.9998</v>
      </c>
      <c r="HI137">
        <v>32.419400000000003</v>
      </c>
      <c r="HJ137">
        <v>30.000599999999999</v>
      </c>
      <c r="HK137">
        <v>32.280200000000001</v>
      </c>
      <c r="HL137">
        <v>32.243200000000002</v>
      </c>
      <c r="HM137">
        <v>46.692</v>
      </c>
      <c r="HN137">
        <v>14.060600000000001</v>
      </c>
      <c r="HO137">
        <v>100</v>
      </c>
      <c r="HP137">
        <v>31</v>
      </c>
      <c r="HQ137">
        <v>816.048</v>
      </c>
      <c r="HR137">
        <v>33.8628</v>
      </c>
      <c r="HS137">
        <v>98.962000000000003</v>
      </c>
      <c r="HT137">
        <v>97.933700000000002</v>
      </c>
    </row>
    <row r="138" spans="1:228" x14ac:dyDescent="0.2">
      <c r="A138">
        <v>123</v>
      </c>
      <c r="B138">
        <v>1675362157.5</v>
      </c>
      <c r="C138">
        <v>487</v>
      </c>
      <c r="D138" t="s">
        <v>605</v>
      </c>
      <c r="E138" t="s">
        <v>606</v>
      </c>
      <c r="F138">
        <v>4</v>
      </c>
      <c r="G138">
        <v>1675362155.5</v>
      </c>
      <c r="H138">
        <f t="shared" si="34"/>
        <v>8.9633019812291974E-4</v>
      </c>
      <c r="I138">
        <f t="shared" si="35"/>
        <v>0.8963301981229197</v>
      </c>
      <c r="J138">
        <f t="shared" si="36"/>
        <v>8.2805663946117587</v>
      </c>
      <c r="K138">
        <f t="shared" si="37"/>
        <v>789.54528571428568</v>
      </c>
      <c r="L138">
        <f t="shared" si="38"/>
        <v>550.07373506585861</v>
      </c>
      <c r="M138">
        <f t="shared" si="39"/>
        <v>55.826459324444819</v>
      </c>
      <c r="N138">
        <f t="shared" si="40"/>
        <v>80.130198858628418</v>
      </c>
      <c r="O138">
        <f t="shared" si="41"/>
        <v>5.9948484723741327E-2</v>
      </c>
      <c r="P138">
        <f t="shared" si="42"/>
        <v>2.7645063912749097</v>
      </c>
      <c r="Q138">
        <f t="shared" si="43"/>
        <v>5.9235540271834204E-2</v>
      </c>
      <c r="R138">
        <f t="shared" si="44"/>
        <v>3.7085561360909174E-2</v>
      </c>
      <c r="S138">
        <f t="shared" si="45"/>
        <v>226.11142466244303</v>
      </c>
      <c r="T138">
        <f t="shared" si="46"/>
        <v>34.126491436596488</v>
      </c>
      <c r="U138">
        <f t="shared" si="47"/>
        <v>32.815942857142858</v>
      </c>
      <c r="V138">
        <f t="shared" si="48"/>
        <v>5.0000934427443857</v>
      </c>
      <c r="W138">
        <f t="shared" si="49"/>
        <v>69.96712344717227</v>
      </c>
      <c r="X138">
        <f t="shared" si="50"/>
        <v>3.5289278585322204</v>
      </c>
      <c r="Y138">
        <f t="shared" si="51"/>
        <v>5.0436943591038004</v>
      </c>
      <c r="Z138">
        <f t="shared" si="52"/>
        <v>1.4711655842121654</v>
      </c>
      <c r="AA138">
        <f t="shared" si="53"/>
        <v>-39.528161737220763</v>
      </c>
      <c r="AB138">
        <f t="shared" si="54"/>
        <v>23.011786586654537</v>
      </c>
      <c r="AC138">
        <f t="shared" si="55"/>
        <v>1.9043781926353867</v>
      </c>
      <c r="AD138">
        <f t="shared" si="56"/>
        <v>211.49942770451219</v>
      </c>
      <c r="AE138">
        <f t="shared" si="57"/>
        <v>18.915567221737728</v>
      </c>
      <c r="AF138">
        <f t="shared" si="58"/>
        <v>0.89989255336683815</v>
      </c>
      <c r="AG138">
        <f t="shared" si="59"/>
        <v>8.2805663946117587</v>
      </c>
      <c r="AH138">
        <v>834.89850433200229</v>
      </c>
      <c r="AI138">
        <v>820.54349696969666</v>
      </c>
      <c r="AJ138">
        <v>1.710102752032673</v>
      </c>
      <c r="AK138">
        <v>61.475398606937702</v>
      </c>
      <c r="AL138">
        <f t="shared" si="60"/>
        <v>0.8963301981229197</v>
      </c>
      <c r="AM138">
        <v>33.970273618579633</v>
      </c>
      <c r="AN138">
        <v>34.770978181818172</v>
      </c>
      <c r="AO138">
        <v>-3.4389423242153121E-4</v>
      </c>
      <c r="AP138">
        <v>100.62965961316399</v>
      </c>
      <c r="AQ138">
        <v>343</v>
      </c>
      <c r="AR138">
        <v>53</v>
      </c>
      <c r="AS138">
        <f t="shared" si="61"/>
        <v>1</v>
      </c>
      <c r="AT138">
        <f t="shared" si="62"/>
        <v>0</v>
      </c>
      <c r="AU138">
        <f t="shared" si="63"/>
        <v>47257.053272210302</v>
      </c>
      <c r="AV138">
        <f t="shared" si="64"/>
        <v>1199.985714285714</v>
      </c>
      <c r="AW138">
        <f t="shared" si="65"/>
        <v>1025.912199306965</v>
      </c>
      <c r="AX138">
        <f t="shared" si="66"/>
        <v>0.85493701057735894</v>
      </c>
      <c r="AY138">
        <f t="shared" si="67"/>
        <v>0.18842843041430274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1675362155.5</v>
      </c>
      <c r="BF138">
        <v>789.54528571428568</v>
      </c>
      <c r="BG138">
        <v>807.66099999999994</v>
      </c>
      <c r="BH138">
        <v>34.771514285714282</v>
      </c>
      <c r="BI138">
        <v>33.969757142857141</v>
      </c>
      <c r="BJ138">
        <v>795.64228571428555</v>
      </c>
      <c r="BK138">
        <v>34.492914285714278</v>
      </c>
      <c r="BL138">
        <v>650.02371428571428</v>
      </c>
      <c r="BM138">
        <v>101.3888571428572</v>
      </c>
      <c r="BN138">
        <v>0.1001901714285714</v>
      </c>
      <c r="BO138">
        <v>32.97034285714286</v>
      </c>
      <c r="BP138">
        <v>32.815942857142858</v>
      </c>
      <c r="BQ138">
        <v>999.89999999999986</v>
      </c>
      <c r="BR138">
        <v>0</v>
      </c>
      <c r="BS138">
        <v>0</v>
      </c>
      <c r="BT138">
        <v>8963.0371428571416</v>
      </c>
      <c r="BU138">
        <v>0</v>
      </c>
      <c r="BV138">
        <v>49.033371428571442</v>
      </c>
      <c r="BW138">
        <v>-18.1158</v>
      </c>
      <c r="BX138">
        <v>817.98800000000006</v>
      </c>
      <c r="BY138">
        <v>836.06214285714293</v>
      </c>
      <c r="BZ138">
        <v>0.80173657142857135</v>
      </c>
      <c r="CA138">
        <v>807.66099999999994</v>
      </c>
      <c r="CB138">
        <v>33.969757142857141</v>
      </c>
      <c r="CC138">
        <v>3.5254428571428571</v>
      </c>
      <c r="CD138">
        <v>3.4441542857142862</v>
      </c>
      <c r="CE138">
        <v>26.742785714285709</v>
      </c>
      <c r="CF138">
        <v>26.346928571428581</v>
      </c>
      <c r="CG138">
        <v>1199.985714285714</v>
      </c>
      <c r="CH138">
        <v>0.50001842857142864</v>
      </c>
      <c r="CI138">
        <v>0.49998157142857153</v>
      </c>
      <c r="CJ138">
        <v>0</v>
      </c>
      <c r="CK138">
        <v>1034.291428571428</v>
      </c>
      <c r="CL138">
        <v>4.9990899999999998</v>
      </c>
      <c r="CM138">
        <v>11322.27142857143</v>
      </c>
      <c r="CN138">
        <v>9557.807142857142</v>
      </c>
      <c r="CO138">
        <v>42.436999999999998</v>
      </c>
      <c r="CP138">
        <v>44.686999999999998</v>
      </c>
      <c r="CQ138">
        <v>43.186999999999998</v>
      </c>
      <c r="CR138">
        <v>43.936999999999998</v>
      </c>
      <c r="CS138">
        <v>43.875</v>
      </c>
      <c r="CT138">
        <v>597.51285714285711</v>
      </c>
      <c r="CU138">
        <v>597.47285714285715</v>
      </c>
      <c r="CV138">
        <v>0</v>
      </c>
      <c r="CW138">
        <v>1675362175.9000001</v>
      </c>
      <c r="CX138">
        <v>0</v>
      </c>
      <c r="CY138">
        <v>1675353449.5</v>
      </c>
      <c r="CZ138" t="s">
        <v>356</v>
      </c>
      <c r="DA138">
        <v>1675353449.5</v>
      </c>
      <c r="DB138">
        <v>1675353444</v>
      </c>
      <c r="DC138">
        <v>1</v>
      </c>
      <c r="DD138">
        <v>8.2000000000000003E-2</v>
      </c>
      <c r="DE138">
        <v>2.5000000000000001E-2</v>
      </c>
      <c r="DF138">
        <v>-5.3170000000000002</v>
      </c>
      <c r="DG138">
        <v>0.30099999999999999</v>
      </c>
      <c r="DH138">
        <v>415</v>
      </c>
      <c r="DI138">
        <v>32</v>
      </c>
      <c r="DJ138">
        <v>0.41</v>
      </c>
      <c r="DK138">
        <v>0.21</v>
      </c>
      <c r="DL138">
        <v>-18.047065853658541</v>
      </c>
      <c r="DM138">
        <v>-0.54510731707313753</v>
      </c>
      <c r="DN138">
        <v>6.5960977413501473E-2</v>
      </c>
      <c r="DO138">
        <v>0</v>
      </c>
      <c r="DP138">
        <v>0.80698063414634158</v>
      </c>
      <c r="DQ138">
        <v>4.1187094076655113E-2</v>
      </c>
      <c r="DR138">
        <v>1.379920250568779E-2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369</v>
      </c>
      <c r="EA138">
        <v>3.29745</v>
      </c>
      <c r="EB138">
        <v>2.6249500000000001</v>
      </c>
      <c r="EC138">
        <v>0.16172400000000001</v>
      </c>
      <c r="ED138">
        <v>0.162157</v>
      </c>
      <c r="EE138">
        <v>0.14175199999999999</v>
      </c>
      <c r="EF138">
        <v>0.13835600000000001</v>
      </c>
      <c r="EG138">
        <v>25303.4</v>
      </c>
      <c r="EH138">
        <v>25720</v>
      </c>
      <c r="EI138">
        <v>28082.3</v>
      </c>
      <c r="EJ138">
        <v>29544.3</v>
      </c>
      <c r="EK138">
        <v>33174</v>
      </c>
      <c r="EL138">
        <v>35350.6</v>
      </c>
      <c r="EM138">
        <v>39643.199999999997</v>
      </c>
      <c r="EN138">
        <v>42233.8</v>
      </c>
      <c r="EO138">
        <v>1.5699799999999999</v>
      </c>
      <c r="EP138">
        <v>2.2084800000000002</v>
      </c>
      <c r="EQ138">
        <v>0.12864900000000001</v>
      </c>
      <c r="ER138">
        <v>0</v>
      </c>
      <c r="ES138">
        <v>30.727599999999999</v>
      </c>
      <c r="ET138">
        <v>999.9</v>
      </c>
      <c r="EU138">
        <v>74.2</v>
      </c>
      <c r="EV138">
        <v>33.4</v>
      </c>
      <c r="EW138">
        <v>37.810200000000002</v>
      </c>
      <c r="EX138">
        <v>57.070799999999998</v>
      </c>
      <c r="EY138">
        <v>-3.9382999999999999</v>
      </c>
      <c r="EZ138">
        <v>2</v>
      </c>
      <c r="FA138">
        <v>0.38799499999999998</v>
      </c>
      <c r="FB138">
        <v>0.19315399999999999</v>
      </c>
      <c r="FC138">
        <v>20.273299999999999</v>
      </c>
      <c r="FD138">
        <v>5.2202799999999998</v>
      </c>
      <c r="FE138">
        <v>12.0046</v>
      </c>
      <c r="FF138">
        <v>4.9870000000000001</v>
      </c>
      <c r="FG138">
        <v>3.2845300000000002</v>
      </c>
      <c r="FH138">
        <v>9999</v>
      </c>
      <c r="FI138">
        <v>9999</v>
      </c>
      <c r="FJ138">
        <v>9999</v>
      </c>
      <c r="FK138">
        <v>999.9</v>
      </c>
      <c r="FL138">
        <v>1.86582</v>
      </c>
      <c r="FM138">
        <v>1.8621799999999999</v>
      </c>
      <c r="FN138">
        <v>1.8641799999999999</v>
      </c>
      <c r="FO138">
        <v>1.8603400000000001</v>
      </c>
      <c r="FP138">
        <v>1.8609899999999999</v>
      </c>
      <c r="FQ138">
        <v>1.8601799999999999</v>
      </c>
      <c r="FR138">
        <v>1.86188</v>
      </c>
      <c r="FS138">
        <v>1.8584700000000001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-6.1029999999999998</v>
      </c>
      <c r="GH138">
        <v>0.27860000000000001</v>
      </c>
      <c r="GI138">
        <v>-3.8812981962806838</v>
      </c>
      <c r="GJ138">
        <v>-3.9744887815693084E-3</v>
      </c>
      <c r="GK138">
        <v>1.847162108954052E-6</v>
      </c>
      <c r="GL138">
        <v>-4.4217609294687878E-10</v>
      </c>
      <c r="GM138">
        <v>-3.5710143375135749E-2</v>
      </c>
      <c r="GN138">
        <v>-2.5986294017825021E-3</v>
      </c>
      <c r="GO138">
        <v>9.7579789506272807E-4</v>
      </c>
      <c r="GP138">
        <v>-1.8446741173202889E-5</v>
      </c>
      <c r="GQ138">
        <v>6</v>
      </c>
      <c r="GR138">
        <v>2080</v>
      </c>
      <c r="GS138">
        <v>4</v>
      </c>
      <c r="GT138">
        <v>32</v>
      </c>
      <c r="GU138">
        <v>145.1</v>
      </c>
      <c r="GV138">
        <v>145.19999999999999</v>
      </c>
      <c r="GW138">
        <v>2.34985</v>
      </c>
      <c r="GX138">
        <v>2.51709</v>
      </c>
      <c r="GY138">
        <v>2.04834</v>
      </c>
      <c r="GZ138">
        <v>2.6122999999999998</v>
      </c>
      <c r="HA138">
        <v>2.1972700000000001</v>
      </c>
      <c r="HB138">
        <v>2.36694</v>
      </c>
      <c r="HC138">
        <v>38.648699999999998</v>
      </c>
      <c r="HD138">
        <v>14.158300000000001</v>
      </c>
      <c r="HE138">
        <v>18</v>
      </c>
      <c r="HF138">
        <v>295.18799999999999</v>
      </c>
      <c r="HG138">
        <v>760.38900000000001</v>
      </c>
      <c r="HH138">
        <v>30.999600000000001</v>
      </c>
      <c r="HI138">
        <v>32.424399999999999</v>
      </c>
      <c r="HJ138">
        <v>30.000599999999999</v>
      </c>
      <c r="HK138">
        <v>32.285899999999998</v>
      </c>
      <c r="HL138">
        <v>32.248199999999997</v>
      </c>
      <c r="HM138">
        <v>47.000399999999999</v>
      </c>
      <c r="HN138">
        <v>14.3484</v>
      </c>
      <c r="HO138">
        <v>100</v>
      </c>
      <c r="HP138">
        <v>31</v>
      </c>
      <c r="HQ138">
        <v>822.72699999999998</v>
      </c>
      <c r="HR138">
        <v>33.870399999999997</v>
      </c>
      <c r="HS138">
        <v>98.959800000000001</v>
      </c>
      <c r="HT138">
        <v>97.932000000000002</v>
      </c>
    </row>
    <row r="139" spans="1:228" x14ac:dyDescent="0.2">
      <c r="A139">
        <v>124</v>
      </c>
      <c r="B139">
        <v>1675362161.5</v>
      </c>
      <c r="C139">
        <v>491</v>
      </c>
      <c r="D139" t="s">
        <v>607</v>
      </c>
      <c r="E139" t="s">
        <v>608</v>
      </c>
      <c r="F139">
        <v>4</v>
      </c>
      <c r="G139">
        <v>1675362159.1875</v>
      </c>
      <c r="H139">
        <f t="shared" si="34"/>
        <v>9.0557104457218685E-4</v>
      </c>
      <c r="I139">
        <f t="shared" si="35"/>
        <v>0.90557104457218685</v>
      </c>
      <c r="J139">
        <f t="shared" si="36"/>
        <v>8.3253424222817483</v>
      </c>
      <c r="K139">
        <f t="shared" si="37"/>
        <v>795.62087500000007</v>
      </c>
      <c r="L139">
        <f t="shared" si="38"/>
        <v>557.07876224815129</v>
      </c>
      <c r="M139">
        <f t="shared" si="39"/>
        <v>56.537803773813565</v>
      </c>
      <c r="N139">
        <f t="shared" si="40"/>
        <v>80.747391495535581</v>
      </c>
      <c r="O139">
        <f t="shared" si="41"/>
        <v>6.057382291975312E-2</v>
      </c>
      <c r="P139">
        <f t="shared" si="42"/>
        <v>2.7653366117548299</v>
      </c>
      <c r="Q139">
        <f t="shared" si="43"/>
        <v>5.9846240131829757E-2</v>
      </c>
      <c r="R139">
        <f t="shared" si="44"/>
        <v>3.7468542266694972E-2</v>
      </c>
      <c r="S139">
        <f t="shared" si="45"/>
        <v>226.12091885813589</v>
      </c>
      <c r="T139">
        <f t="shared" si="46"/>
        <v>34.123662393626397</v>
      </c>
      <c r="U139">
        <f t="shared" si="47"/>
        <v>32.814250000000001</v>
      </c>
      <c r="V139">
        <f t="shared" si="48"/>
        <v>4.9996172214636836</v>
      </c>
      <c r="W139">
        <f t="shared" si="49"/>
        <v>69.957484291270518</v>
      </c>
      <c r="X139">
        <f t="shared" si="50"/>
        <v>3.5284331904287884</v>
      </c>
      <c r="Y139">
        <f t="shared" si="51"/>
        <v>5.0436822109526247</v>
      </c>
      <c r="Z139">
        <f t="shared" si="52"/>
        <v>1.4711840310348951</v>
      </c>
      <c r="AA139">
        <f t="shared" si="53"/>
        <v>-39.935683065633441</v>
      </c>
      <c r="AB139">
        <f t="shared" si="54"/>
        <v>23.264687317787235</v>
      </c>
      <c r="AC139">
        <f t="shared" si="55"/>
        <v>1.9247130050478416</v>
      </c>
      <c r="AD139">
        <f t="shared" si="56"/>
        <v>211.37463611533752</v>
      </c>
      <c r="AE139">
        <f t="shared" si="57"/>
        <v>19.037176667228898</v>
      </c>
      <c r="AF139">
        <f t="shared" si="58"/>
        <v>0.92648527591228302</v>
      </c>
      <c r="AG139">
        <f t="shared" si="59"/>
        <v>8.3253424222817483</v>
      </c>
      <c r="AH139">
        <v>841.85753808491529</v>
      </c>
      <c r="AI139">
        <v>827.40944848484833</v>
      </c>
      <c r="AJ139">
        <v>1.7234023230572759</v>
      </c>
      <c r="AK139">
        <v>61.475398606937702</v>
      </c>
      <c r="AL139">
        <f t="shared" si="60"/>
        <v>0.90557104457218685</v>
      </c>
      <c r="AM139">
        <v>33.953476886248502</v>
      </c>
      <c r="AN139">
        <v>34.761427272727254</v>
      </c>
      <c r="AO139">
        <v>-1.7921612552488961E-4</v>
      </c>
      <c r="AP139">
        <v>100.62965961316399</v>
      </c>
      <c r="AQ139">
        <v>343</v>
      </c>
      <c r="AR139">
        <v>53</v>
      </c>
      <c r="AS139">
        <f t="shared" si="61"/>
        <v>1</v>
      </c>
      <c r="AT139">
        <f t="shared" si="62"/>
        <v>0</v>
      </c>
      <c r="AU139">
        <f t="shared" si="63"/>
        <v>47279.911689359571</v>
      </c>
      <c r="AV139">
        <f t="shared" si="64"/>
        <v>1200.04125</v>
      </c>
      <c r="AW139">
        <f t="shared" si="65"/>
        <v>1025.9591760922983</v>
      </c>
      <c r="AX139">
        <f t="shared" si="66"/>
        <v>0.85493659163157787</v>
      </c>
      <c r="AY139">
        <f t="shared" si="67"/>
        <v>0.18842762184894551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1675362159.1875</v>
      </c>
      <c r="BF139">
        <v>795.62087500000007</v>
      </c>
      <c r="BG139">
        <v>813.873875</v>
      </c>
      <c r="BH139">
        <v>34.7663875</v>
      </c>
      <c r="BI139">
        <v>33.940912500000003</v>
      </c>
      <c r="BJ139">
        <v>801.72912499999995</v>
      </c>
      <c r="BK139">
        <v>34.487787500000003</v>
      </c>
      <c r="BL139">
        <v>650.00737500000002</v>
      </c>
      <c r="BM139">
        <v>101.389875</v>
      </c>
      <c r="BN139">
        <v>9.9909937500000004E-2</v>
      </c>
      <c r="BO139">
        <v>32.970300000000002</v>
      </c>
      <c r="BP139">
        <v>32.814250000000001</v>
      </c>
      <c r="BQ139">
        <v>999.9</v>
      </c>
      <c r="BR139">
        <v>0</v>
      </c>
      <c r="BS139">
        <v>0</v>
      </c>
      <c r="BT139">
        <v>8967.3425000000007</v>
      </c>
      <c r="BU139">
        <v>0</v>
      </c>
      <c r="BV139">
        <v>48.822800000000001</v>
      </c>
      <c r="BW139">
        <v>-18.252974999999999</v>
      </c>
      <c r="BX139">
        <v>824.27787499999999</v>
      </c>
      <c r="BY139">
        <v>842.46787499999994</v>
      </c>
      <c r="BZ139">
        <v>0.82546275000000002</v>
      </c>
      <c r="CA139">
        <v>813.873875</v>
      </c>
      <c r="CB139">
        <v>33.940912500000003</v>
      </c>
      <c r="CC139">
        <v>3.52496125</v>
      </c>
      <c r="CD139">
        <v>3.441265</v>
      </c>
      <c r="CE139">
        <v>26.740475</v>
      </c>
      <c r="CF139">
        <v>26.3327125</v>
      </c>
      <c r="CG139">
        <v>1200.04125</v>
      </c>
      <c r="CH139">
        <v>0.50003262500000001</v>
      </c>
      <c r="CI139">
        <v>0.49996737499999999</v>
      </c>
      <c r="CJ139">
        <v>0</v>
      </c>
      <c r="CK139">
        <v>1034.105</v>
      </c>
      <c r="CL139">
        <v>4.9990899999999998</v>
      </c>
      <c r="CM139">
        <v>11321.125</v>
      </c>
      <c r="CN139">
        <v>9558.2937500000007</v>
      </c>
      <c r="CO139">
        <v>42.436999999999998</v>
      </c>
      <c r="CP139">
        <v>44.686999999999998</v>
      </c>
      <c r="CQ139">
        <v>43.186999999999998</v>
      </c>
      <c r="CR139">
        <v>43.921499999999988</v>
      </c>
      <c r="CS139">
        <v>43.875</v>
      </c>
      <c r="CT139">
        <v>597.55750000000012</v>
      </c>
      <c r="CU139">
        <v>597.4837500000001</v>
      </c>
      <c r="CV139">
        <v>0</v>
      </c>
      <c r="CW139">
        <v>1675362180.0999999</v>
      </c>
      <c r="CX139">
        <v>0</v>
      </c>
      <c r="CY139">
        <v>1675353449.5</v>
      </c>
      <c r="CZ139" t="s">
        <v>356</v>
      </c>
      <c r="DA139">
        <v>1675353449.5</v>
      </c>
      <c r="DB139">
        <v>1675353444</v>
      </c>
      <c r="DC139">
        <v>1</v>
      </c>
      <c r="DD139">
        <v>8.2000000000000003E-2</v>
      </c>
      <c r="DE139">
        <v>2.5000000000000001E-2</v>
      </c>
      <c r="DF139">
        <v>-5.3170000000000002</v>
      </c>
      <c r="DG139">
        <v>0.30099999999999999</v>
      </c>
      <c r="DH139">
        <v>415</v>
      </c>
      <c r="DI139">
        <v>32</v>
      </c>
      <c r="DJ139">
        <v>0.41</v>
      </c>
      <c r="DK139">
        <v>0.21</v>
      </c>
      <c r="DL139">
        <v>-18.10150975609756</v>
      </c>
      <c r="DM139">
        <v>-0.64484947735197251</v>
      </c>
      <c r="DN139">
        <v>7.718966443159643E-2</v>
      </c>
      <c r="DO139">
        <v>0</v>
      </c>
      <c r="DP139">
        <v>0.81309604878048791</v>
      </c>
      <c r="DQ139">
        <v>-1.4467965156793961E-2</v>
      </c>
      <c r="DR139">
        <v>8.3232856784700871E-3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369</v>
      </c>
      <c r="EA139">
        <v>3.2972600000000001</v>
      </c>
      <c r="EB139">
        <v>2.6250599999999999</v>
      </c>
      <c r="EC139">
        <v>0.16262199999999999</v>
      </c>
      <c r="ED139">
        <v>0.163046</v>
      </c>
      <c r="EE139">
        <v>0.14172899999999999</v>
      </c>
      <c r="EF139">
        <v>0.138263</v>
      </c>
      <c r="EG139">
        <v>25276.1</v>
      </c>
      <c r="EH139">
        <v>25692.400000000001</v>
      </c>
      <c r="EI139">
        <v>28082.2</v>
      </c>
      <c r="EJ139">
        <v>29544.1</v>
      </c>
      <c r="EK139">
        <v>33174.5</v>
      </c>
      <c r="EL139">
        <v>35354.1</v>
      </c>
      <c r="EM139">
        <v>39642.6</v>
      </c>
      <c r="EN139">
        <v>42233.3</v>
      </c>
      <c r="EO139">
        <v>1.56915</v>
      </c>
      <c r="EP139">
        <v>2.2086000000000001</v>
      </c>
      <c r="EQ139">
        <v>0.12847</v>
      </c>
      <c r="ER139">
        <v>0</v>
      </c>
      <c r="ES139">
        <v>30.733000000000001</v>
      </c>
      <c r="ET139">
        <v>999.9</v>
      </c>
      <c r="EU139">
        <v>74.2</v>
      </c>
      <c r="EV139">
        <v>33.5</v>
      </c>
      <c r="EW139">
        <v>38.030700000000003</v>
      </c>
      <c r="EX139">
        <v>57.340800000000002</v>
      </c>
      <c r="EY139">
        <v>-3.9302899999999998</v>
      </c>
      <c r="EZ139">
        <v>2</v>
      </c>
      <c r="FA139">
        <v>0.388488</v>
      </c>
      <c r="FB139">
        <v>0.19270699999999999</v>
      </c>
      <c r="FC139">
        <v>20.273399999999999</v>
      </c>
      <c r="FD139">
        <v>5.2196899999999999</v>
      </c>
      <c r="FE139">
        <v>12.0046</v>
      </c>
      <c r="FF139">
        <v>4.9867999999999997</v>
      </c>
      <c r="FG139">
        <v>3.2845</v>
      </c>
      <c r="FH139">
        <v>9999</v>
      </c>
      <c r="FI139">
        <v>9999</v>
      </c>
      <c r="FJ139">
        <v>9999</v>
      </c>
      <c r="FK139">
        <v>999.9</v>
      </c>
      <c r="FL139">
        <v>1.86582</v>
      </c>
      <c r="FM139">
        <v>1.8621799999999999</v>
      </c>
      <c r="FN139">
        <v>1.8642000000000001</v>
      </c>
      <c r="FO139">
        <v>1.86032</v>
      </c>
      <c r="FP139">
        <v>1.8609800000000001</v>
      </c>
      <c r="FQ139">
        <v>1.86019</v>
      </c>
      <c r="FR139">
        <v>1.86188</v>
      </c>
      <c r="FS139">
        <v>1.8584700000000001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-6.1159999999999997</v>
      </c>
      <c r="GH139">
        <v>0.27860000000000001</v>
      </c>
      <c r="GI139">
        <v>-3.8812981962806838</v>
      </c>
      <c r="GJ139">
        <v>-3.9744887815693084E-3</v>
      </c>
      <c r="GK139">
        <v>1.847162108954052E-6</v>
      </c>
      <c r="GL139">
        <v>-4.4217609294687878E-10</v>
      </c>
      <c r="GM139">
        <v>-3.5710143375135749E-2</v>
      </c>
      <c r="GN139">
        <v>-2.5986294017825021E-3</v>
      </c>
      <c r="GO139">
        <v>9.7579789506272807E-4</v>
      </c>
      <c r="GP139">
        <v>-1.8446741173202889E-5</v>
      </c>
      <c r="GQ139">
        <v>6</v>
      </c>
      <c r="GR139">
        <v>2080</v>
      </c>
      <c r="GS139">
        <v>4</v>
      </c>
      <c r="GT139">
        <v>32</v>
      </c>
      <c r="GU139">
        <v>145.19999999999999</v>
      </c>
      <c r="GV139">
        <v>145.30000000000001</v>
      </c>
      <c r="GW139">
        <v>2.36572</v>
      </c>
      <c r="GX139">
        <v>2.51831</v>
      </c>
      <c r="GY139">
        <v>2.04834</v>
      </c>
      <c r="GZ139">
        <v>2.6135299999999999</v>
      </c>
      <c r="HA139">
        <v>2.1972700000000001</v>
      </c>
      <c r="HB139">
        <v>2.3791500000000001</v>
      </c>
      <c r="HC139">
        <v>38.648699999999998</v>
      </c>
      <c r="HD139">
        <v>14.158300000000001</v>
      </c>
      <c r="HE139">
        <v>18</v>
      </c>
      <c r="HF139">
        <v>294.85500000000002</v>
      </c>
      <c r="HG139">
        <v>760.58399999999995</v>
      </c>
      <c r="HH139">
        <v>30.9998</v>
      </c>
      <c r="HI139">
        <v>32.429900000000004</v>
      </c>
      <c r="HJ139">
        <v>30.000599999999999</v>
      </c>
      <c r="HK139">
        <v>32.291600000000003</v>
      </c>
      <c r="HL139">
        <v>32.253900000000002</v>
      </c>
      <c r="HM139">
        <v>47.311599999999999</v>
      </c>
      <c r="HN139">
        <v>14.3484</v>
      </c>
      <c r="HO139">
        <v>100</v>
      </c>
      <c r="HP139">
        <v>31</v>
      </c>
      <c r="HQ139">
        <v>829.40499999999997</v>
      </c>
      <c r="HR139">
        <v>33.870800000000003</v>
      </c>
      <c r="HS139">
        <v>98.958799999999997</v>
      </c>
      <c r="HT139">
        <v>97.930999999999997</v>
      </c>
    </row>
    <row r="140" spans="1:228" x14ac:dyDescent="0.2">
      <c r="A140">
        <v>125</v>
      </c>
      <c r="B140">
        <v>1675362165.5</v>
      </c>
      <c r="C140">
        <v>495</v>
      </c>
      <c r="D140" t="s">
        <v>609</v>
      </c>
      <c r="E140" t="s">
        <v>610</v>
      </c>
      <c r="F140">
        <v>4</v>
      </c>
      <c r="G140">
        <v>1675362163.5</v>
      </c>
      <c r="H140">
        <f t="shared" si="34"/>
        <v>9.2551156466520778E-4</v>
      </c>
      <c r="I140">
        <f t="shared" si="35"/>
        <v>0.92551156466520779</v>
      </c>
      <c r="J140">
        <f t="shared" si="36"/>
        <v>8.3521154176103813</v>
      </c>
      <c r="K140">
        <f t="shared" si="37"/>
        <v>802.83628571428585</v>
      </c>
      <c r="L140">
        <f t="shared" si="38"/>
        <v>567.69205548978539</v>
      </c>
      <c r="M140">
        <f t="shared" si="39"/>
        <v>57.613851096440136</v>
      </c>
      <c r="N140">
        <f t="shared" si="40"/>
        <v>81.478135500866102</v>
      </c>
      <c r="O140">
        <f t="shared" si="41"/>
        <v>6.1793286891370286E-2</v>
      </c>
      <c r="P140">
        <f t="shared" si="42"/>
        <v>2.7745777474450213</v>
      </c>
      <c r="Q140">
        <f t="shared" si="43"/>
        <v>6.1038799473600379E-2</v>
      </c>
      <c r="R140">
        <f t="shared" si="44"/>
        <v>3.8216269749734903E-2</v>
      </c>
      <c r="S140">
        <f t="shared" si="45"/>
        <v>226.11080323380867</v>
      </c>
      <c r="T140">
        <f t="shared" si="46"/>
        <v>34.11220836847658</v>
      </c>
      <c r="U140">
        <f t="shared" si="47"/>
        <v>32.820728571428567</v>
      </c>
      <c r="V140">
        <f t="shared" si="48"/>
        <v>5.0014399358404606</v>
      </c>
      <c r="W140">
        <f t="shared" si="49"/>
        <v>69.943939823848922</v>
      </c>
      <c r="X140">
        <f t="shared" si="50"/>
        <v>3.5272714208407034</v>
      </c>
      <c r="Y140">
        <f t="shared" si="51"/>
        <v>5.0429979062146035</v>
      </c>
      <c r="Z140">
        <f t="shared" si="52"/>
        <v>1.4741685149997572</v>
      </c>
      <c r="AA140">
        <f t="shared" si="53"/>
        <v>-40.81506000173566</v>
      </c>
      <c r="AB140">
        <f t="shared" si="54"/>
        <v>22.012212127058874</v>
      </c>
      <c r="AC140">
        <f t="shared" si="55"/>
        <v>1.8150651042256558</v>
      </c>
      <c r="AD140">
        <f t="shared" si="56"/>
        <v>209.12302046335753</v>
      </c>
      <c r="AE140">
        <f t="shared" si="57"/>
        <v>19.04048933374343</v>
      </c>
      <c r="AF140">
        <f t="shared" si="58"/>
        <v>0.93035906584126904</v>
      </c>
      <c r="AG140">
        <f t="shared" si="59"/>
        <v>8.3521154176103813</v>
      </c>
      <c r="AH140">
        <v>848.78600549008956</v>
      </c>
      <c r="AI140">
        <v>834.32015151515145</v>
      </c>
      <c r="AJ140">
        <v>1.7212778295907409</v>
      </c>
      <c r="AK140">
        <v>61.475398606937702</v>
      </c>
      <c r="AL140">
        <f t="shared" si="60"/>
        <v>0.92551156466520779</v>
      </c>
      <c r="AM140">
        <v>33.925666329533087</v>
      </c>
      <c r="AN140">
        <v>34.751732121212122</v>
      </c>
      <c r="AO140">
        <v>-2.3097094835571489E-4</v>
      </c>
      <c r="AP140">
        <v>100.62965961316399</v>
      </c>
      <c r="AQ140">
        <v>343</v>
      </c>
      <c r="AR140">
        <v>53</v>
      </c>
      <c r="AS140">
        <f t="shared" si="61"/>
        <v>1</v>
      </c>
      <c r="AT140">
        <f t="shared" si="62"/>
        <v>0</v>
      </c>
      <c r="AU140">
        <f t="shared" si="63"/>
        <v>47534.80114824068</v>
      </c>
      <c r="AV140">
        <f t="shared" si="64"/>
        <v>1199.982857142857</v>
      </c>
      <c r="AW140">
        <f t="shared" si="65"/>
        <v>1025.9097135926468</v>
      </c>
      <c r="AX140">
        <f t="shared" si="66"/>
        <v>0.85493697471255881</v>
      </c>
      <c r="AY140">
        <f t="shared" si="67"/>
        <v>0.18842836119523859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1675362163.5</v>
      </c>
      <c r="BF140">
        <v>802.83628571428585</v>
      </c>
      <c r="BG140">
        <v>821.10185714285706</v>
      </c>
      <c r="BH140">
        <v>34.755600000000001</v>
      </c>
      <c r="BI140">
        <v>33.926642857142859</v>
      </c>
      <c r="BJ140">
        <v>808.95799999999986</v>
      </c>
      <c r="BK140">
        <v>34.476957142857152</v>
      </c>
      <c r="BL140">
        <v>649.99057142857146</v>
      </c>
      <c r="BM140">
        <v>101.38800000000001</v>
      </c>
      <c r="BN140">
        <v>9.9858671428571438E-2</v>
      </c>
      <c r="BO140">
        <v>32.967885714285707</v>
      </c>
      <c r="BP140">
        <v>32.820728571428567</v>
      </c>
      <c r="BQ140">
        <v>999.89999999999986</v>
      </c>
      <c r="BR140">
        <v>0</v>
      </c>
      <c r="BS140">
        <v>0</v>
      </c>
      <c r="BT140">
        <v>9016.5185714285708</v>
      </c>
      <c r="BU140">
        <v>0</v>
      </c>
      <c r="BV140">
        <v>48.658428571428573</v>
      </c>
      <c r="BW140">
        <v>-18.265414285714289</v>
      </c>
      <c r="BX140">
        <v>831.74428571428575</v>
      </c>
      <c r="BY140">
        <v>849.93728571428562</v>
      </c>
      <c r="BZ140">
        <v>0.82896542857142852</v>
      </c>
      <c r="CA140">
        <v>821.10185714285706</v>
      </c>
      <c r="CB140">
        <v>33.926642857142859</v>
      </c>
      <c r="CC140">
        <v>3.5238071428571431</v>
      </c>
      <c r="CD140">
        <v>3.4397614285714289</v>
      </c>
      <c r="CE140">
        <v>26.73488571428571</v>
      </c>
      <c r="CF140">
        <v>26.325314285714281</v>
      </c>
      <c r="CG140">
        <v>1199.982857142857</v>
      </c>
      <c r="CH140">
        <v>0.50001828571428575</v>
      </c>
      <c r="CI140">
        <v>0.49998171428571431</v>
      </c>
      <c r="CJ140">
        <v>0</v>
      </c>
      <c r="CK140">
        <v>1034.032857142857</v>
      </c>
      <c r="CL140">
        <v>4.9990899999999998</v>
      </c>
      <c r="CM140">
        <v>11318.71428571429</v>
      </c>
      <c r="CN140">
        <v>9557.7757142857135</v>
      </c>
      <c r="CO140">
        <v>42.436999999999998</v>
      </c>
      <c r="CP140">
        <v>44.686999999999998</v>
      </c>
      <c r="CQ140">
        <v>43.186999999999998</v>
      </c>
      <c r="CR140">
        <v>43.919285714285706</v>
      </c>
      <c r="CS140">
        <v>43.875</v>
      </c>
      <c r="CT140">
        <v>597.51285714285711</v>
      </c>
      <c r="CU140">
        <v>597.47</v>
      </c>
      <c r="CV140">
        <v>0</v>
      </c>
      <c r="CW140">
        <v>1675362183.7</v>
      </c>
      <c r="CX140">
        <v>0</v>
      </c>
      <c r="CY140">
        <v>1675353449.5</v>
      </c>
      <c r="CZ140" t="s">
        <v>356</v>
      </c>
      <c r="DA140">
        <v>1675353449.5</v>
      </c>
      <c r="DB140">
        <v>1675353444</v>
      </c>
      <c r="DC140">
        <v>1</v>
      </c>
      <c r="DD140">
        <v>8.2000000000000003E-2</v>
      </c>
      <c r="DE140">
        <v>2.5000000000000001E-2</v>
      </c>
      <c r="DF140">
        <v>-5.3170000000000002</v>
      </c>
      <c r="DG140">
        <v>0.30099999999999999</v>
      </c>
      <c r="DH140">
        <v>415</v>
      </c>
      <c r="DI140">
        <v>32</v>
      </c>
      <c r="DJ140">
        <v>0.41</v>
      </c>
      <c r="DK140">
        <v>0.21</v>
      </c>
      <c r="DL140">
        <v>-18.143548780487809</v>
      </c>
      <c r="DM140">
        <v>-0.86910313588849386</v>
      </c>
      <c r="DN140">
        <v>9.3699304008533227E-2</v>
      </c>
      <c r="DO140">
        <v>0</v>
      </c>
      <c r="DP140">
        <v>0.8153536097560975</v>
      </c>
      <c r="DQ140">
        <v>7.1836912891985419E-2</v>
      </c>
      <c r="DR140">
        <v>1.1224569622643151E-2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369</v>
      </c>
      <c r="EA140">
        <v>3.2972700000000001</v>
      </c>
      <c r="EB140">
        <v>2.6254300000000002</v>
      </c>
      <c r="EC140">
        <v>0.16350700000000001</v>
      </c>
      <c r="ED140">
        <v>0.16392300000000001</v>
      </c>
      <c r="EE140">
        <v>0.14169200000000001</v>
      </c>
      <c r="EF140">
        <v>0.138266</v>
      </c>
      <c r="EG140">
        <v>25248.7</v>
      </c>
      <c r="EH140">
        <v>25665.3</v>
      </c>
      <c r="EI140">
        <v>28081.5</v>
      </c>
      <c r="EJ140">
        <v>29544</v>
      </c>
      <c r="EK140">
        <v>33175.199999999997</v>
      </c>
      <c r="EL140">
        <v>35353.599999999999</v>
      </c>
      <c r="EM140">
        <v>39641.800000000003</v>
      </c>
      <c r="EN140">
        <v>42232.9</v>
      </c>
      <c r="EO140">
        <v>1.56897</v>
      </c>
      <c r="EP140">
        <v>2.2083200000000001</v>
      </c>
      <c r="EQ140">
        <v>0.12797900000000001</v>
      </c>
      <c r="ER140">
        <v>0</v>
      </c>
      <c r="ES140">
        <v>30.738299999999999</v>
      </c>
      <c r="ET140">
        <v>999.9</v>
      </c>
      <c r="EU140">
        <v>74.2</v>
      </c>
      <c r="EV140">
        <v>33.5</v>
      </c>
      <c r="EW140">
        <v>38.027200000000001</v>
      </c>
      <c r="EX140">
        <v>57.550800000000002</v>
      </c>
      <c r="EY140">
        <v>-3.7419899999999999</v>
      </c>
      <c r="EZ140">
        <v>2</v>
      </c>
      <c r="FA140">
        <v>0.38897900000000002</v>
      </c>
      <c r="FB140">
        <v>0.19426499999999999</v>
      </c>
      <c r="FC140">
        <v>20.273399999999999</v>
      </c>
      <c r="FD140">
        <v>5.2190899999999996</v>
      </c>
      <c r="FE140">
        <v>12.005000000000001</v>
      </c>
      <c r="FF140">
        <v>4.9869000000000003</v>
      </c>
      <c r="FG140">
        <v>3.2844799999999998</v>
      </c>
      <c r="FH140">
        <v>9999</v>
      </c>
      <c r="FI140">
        <v>9999</v>
      </c>
      <c r="FJ140">
        <v>9999</v>
      </c>
      <c r="FK140">
        <v>999.9</v>
      </c>
      <c r="FL140">
        <v>1.86581</v>
      </c>
      <c r="FM140">
        <v>1.8621799999999999</v>
      </c>
      <c r="FN140">
        <v>1.8642000000000001</v>
      </c>
      <c r="FO140">
        <v>1.8603400000000001</v>
      </c>
      <c r="FP140">
        <v>1.8609800000000001</v>
      </c>
      <c r="FQ140">
        <v>1.86019</v>
      </c>
      <c r="FR140">
        <v>1.86188</v>
      </c>
      <c r="FS140">
        <v>1.8584700000000001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-6.1280000000000001</v>
      </c>
      <c r="GH140">
        <v>0.27860000000000001</v>
      </c>
      <c r="GI140">
        <v>-3.8812981962806838</v>
      </c>
      <c r="GJ140">
        <v>-3.9744887815693084E-3</v>
      </c>
      <c r="GK140">
        <v>1.847162108954052E-6</v>
      </c>
      <c r="GL140">
        <v>-4.4217609294687878E-10</v>
      </c>
      <c r="GM140">
        <v>-3.5710143375135749E-2</v>
      </c>
      <c r="GN140">
        <v>-2.5986294017825021E-3</v>
      </c>
      <c r="GO140">
        <v>9.7579789506272807E-4</v>
      </c>
      <c r="GP140">
        <v>-1.8446741173202889E-5</v>
      </c>
      <c r="GQ140">
        <v>6</v>
      </c>
      <c r="GR140">
        <v>2080</v>
      </c>
      <c r="GS140">
        <v>4</v>
      </c>
      <c r="GT140">
        <v>32</v>
      </c>
      <c r="GU140">
        <v>145.30000000000001</v>
      </c>
      <c r="GV140">
        <v>145.4</v>
      </c>
      <c r="GW140">
        <v>2.3803700000000001</v>
      </c>
      <c r="GX140">
        <v>2.5268600000000001</v>
      </c>
      <c r="GY140">
        <v>2.04834</v>
      </c>
      <c r="GZ140">
        <v>2.6135299999999999</v>
      </c>
      <c r="HA140">
        <v>2.1972700000000001</v>
      </c>
      <c r="HB140">
        <v>2.34985</v>
      </c>
      <c r="HC140">
        <v>38.648699999999998</v>
      </c>
      <c r="HD140">
        <v>14.132</v>
      </c>
      <c r="HE140">
        <v>18</v>
      </c>
      <c r="HF140">
        <v>294.8</v>
      </c>
      <c r="HG140">
        <v>760.37099999999998</v>
      </c>
      <c r="HH140">
        <v>31.0002</v>
      </c>
      <c r="HI140">
        <v>32.434399999999997</v>
      </c>
      <c r="HJ140">
        <v>30.000599999999999</v>
      </c>
      <c r="HK140">
        <v>32.296399999999998</v>
      </c>
      <c r="HL140">
        <v>32.258099999999999</v>
      </c>
      <c r="HM140">
        <v>47.619599999999998</v>
      </c>
      <c r="HN140">
        <v>14.3484</v>
      </c>
      <c r="HO140">
        <v>100</v>
      </c>
      <c r="HP140">
        <v>31</v>
      </c>
      <c r="HQ140">
        <v>836.08299999999997</v>
      </c>
      <c r="HR140">
        <v>33.871299999999998</v>
      </c>
      <c r="HS140">
        <v>98.956599999999995</v>
      </c>
      <c r="HT140">
        <v>97.930400000000006</v>
      </c>
    </row>
    <row r="141" spans="1:228" x14ac:dyDescent="0.2">
      <c r="A141">
        <v>126</v>
      </c>
      <c r="B141">
        <v>1675362169.5</v>
      </c>
      <c r="C141">
        <v>499</v>
      </c>
      <c r="D141" t="s">
        <v>611</v>
      </c>
      <c r="E141" t="s">
        <v>612</v>
      </c>
      <c r="F141">
        <v>4</v>
      </c>
      <c r="G141">
        <v>1675362167.1875</v>
      </c>
      <c r="H141">
        <f t="shared" si="34"/>
        <v>9.0773096502621176E-4</v>
      </c>
      <c r="I141">
        <f t="shared" si="35"/>
        <v>0.90773096502621176</v>
      </c>
      <c r="J141">
        <f t="shared" si="36"/>
        <v>8.5906369404606977</v>
      </c>
      <c r="K141">
        <f t="shared" si="37"/>
        <v>808.92774999999995</v>
      </c>
      <c r="L141">
        <f t="shared" si="38"/>
        <v>563.38858939667807</v>
      </c>
      <c r="M141">
        <f t="shared" si="39"/>
        <v>57.176515284673897</v>
      </c>
      <c r="N141">
        <f t="shared" si="40"/>
        <v>82.095503410180669</v>
      </c>
      <c r="O141">
        <f t="shared" si="41"/>
        <v>6.0660559114363903E-2</v>
      </c>
      <c r="P141">
        <f t="shared" si="42"/>
        <v>2.7785520743874295</v>
      </c>
      <c r="Q141">
        <f t="shared" si="43"/>
        <v>5.9934330304165548E-2</v>
      </c>
      <c r="R141">
        <f t="shared" si="44"/>
        <v>3.7523480716325872E-2</v>
      </c>
      <c r="S141">
        <f t="shared" si="45"/>
        <v>226.110493073426</v>
      </c>
      <c r="T141">
        <f t="shared" si="46"/>
        <v>34.115107497180794</v>
      </c>
      <c r="U141">
        <f t="shared" si="47"/>
        <v>32.810787500000004</v>
      </c>
      <c r="V141">
        <f t="shared" si="48"/>
        <v>4.998643301065691</v>
      </c>
      <c r="W141">
        <f t="shared" si="49"/>
        <v>69.923126384266297</v>
      </c>
      <c r="X141">
        <f t="shared" si="50"/>
        <v>3.5261379285013441</v>
      </c>
      <c r="Y141">
        <f t="shared" si="51"/>
        <v>5.0428779587503909</v>
      </c>
      <c r="Z141">
        <f t="shared" si="52"/>
        <v>1.4725053725643469</v>
      </c>
      <c r="AA141">
        <f t="shared" si="53"/>
        <v>-40.030935557655937</v>
      </c>
      <c r="AB141">
        <f t="shared" si="54"/>
        <v>23.469491888880704</v>
      </c>
      <c r="AC141">
        <f t="shared" si="55"/>
        <v>1.9323620271091637</v>
      </c>
      <c r="AD141">
        <f t="shared" si="56"/>
        <v>211.48141143175991</v>
      </c>
      <c r="AE141">
        <f t="shared" si="57"/>
        <v>19.069329484021395</v>
      </c>
      <c r="AF141">
        <f t="shared" si="58"/>
        <v>0.91370327603363533</v>
      </c>
      <c r="AG141">
        <f t="shared" si="59"/>
        <v>8.5906369404606977</v>
      </c>
      <c r="AH141">
        <v>855.64698580217998</v>
      </c>
      <c r="AI141">
        <v>841.08841212121172</v>
      </c>
      <c r="AJ141">
        <v>1.6853470074435619</v>
      </c>
      <c r="AK141">
        <v>61.475398606937702</v>
      </c>
      <c r="AL141">
        <f t="shared" si="60"/>
        <v>0.90773096502621176</v>
      </c>
      <c r="AM141">
        <v>33.929546273959048</v>
      </c>
      <c r="AN141">
        <v>34.739915757575737</v>
      </c>
      <c r="AO141">
        <v>-2.5122208362712199E-4</v>
      </c>
      <c r="AP141">
        <v>100.62965961316399</v>
      </c>
      <c r="AQ141">
        <v>344</v>
      </c>
      <c r="AR141">
        <v>53</v>
      </c>
      <c r="AS141">
        <f t="shared" si="61"/>
        <v>1</v>
      </c>
      <c r="AT141">
        <f t="shared" si="62"/>
        <v>0</v>
      </c>
      <c r="AU141">
        <f t="shared" si="63"/>
        <v>47644.461106640672</v>
      </c>
      <c r="AV141">
        <f t="shared" si="64"/>
        <v>1199.9825000000001</v>
      </c>
      <c r="AW141">
        <f t="shared" si="65"/>
        <v>1025.9092824214642</v>
      </c>
      <c r="AX141">
        <f t="shared" si="66"/>
        <v>0.85493686984723882</v>
      </c>
      <c r="AY141">
        <f t="shared" si="67"/>
        <v>0.18842815880517089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1675362167.1875</v>
      </c>
      <c r="BF141">
        <v>808.92774999999995</v>
      </c>
      <c r="BG141">
        <v>827.21300000000008</v>
      </c>
      <c r="BH141">
        <v>34.744787500000001</v>
      </c>
      <c r="BI141">
        <v>33.93065</v>
      </c>
      <c r="BJ141">
        <v>815.06074999999998</v>
      </c>
      <c r="BK141">
        <v>34.466162500000003</v>
      </c>
      <c r="BL141">
        <v>649.98125000000005</v>
      </c>
      <c r="BM141">
        <v>101.387</v>
      </c>
      <c r="BN141">
        <v>9.98180875E-2</v>
      </c>
      <c r="BO141">
        <v>32.967462500000003</v>
      </c>
      <c r="BP141">
        <v>32.810787500000004</v>
      </c>
      <c r="BQ141">
        <v>999.9</v>
      </c>
      <c r="BR141">
        <v>0</v>
      </c>
      <c r="BS141">
        <v>0</v>
      </c>
      <c r="BT141">
        <v>9037.7337499999994</v>
      </c>
      <c r="BU141">
        <v>0</v>
      </c>
      <c r="BV141">
        <v>48.599825000000003</v>
      </c>
      <c r="BW141">
        <v>-18.2852125</v>
      </c>
      <c r="BX141">
        <v>838.04562499999997</v>
      </c>
      <c r="BY141">
        <v>856.26675</v>
      </c>
      <c r="BZ141">
        <v>0.81413562499999992</v>
      </c>
      <c r="CA141">
        <v>827.21300000000008</v>
      </c>
      <c r="CB141">
        <v>33.93065</v>
      </c>
      <c r="CC141">
        <v>3.52267375</v>
      </c>
      <c r="CD141">
        <v>3.4401312499999999</v>
      </c>
      <c r="CE141">
        <v>26.729412499999999</v>
      </c>
      <c r="CF141">
        <v>26.327137499999999</v>
      </c>
      <c r="CG141">
        <v>1199.9825000000001</v>
      </c>
      <c r="CH141">
        <v>0.50002287499999998</v>
      </c>
      <c r="CI141">
        <v>0.49997712500000002</v>
      </c>
      <c r="CJ141">
        <v>0</v>
      </c>
      <c r="CK141">
        <v>1033.8875</v>
      </c>
      <c r="CL141">
        <v>4.9990899999999998</v>
      </c>
      <c r="CM141">
        <v>11317.237499999999</v>
      </c>
      <c r="CN141">
        <v>9557.7962499999994</v>
      </c>
      <c r="CO141">
        <v>42.436999999999998</v>
      </c>
      <c r="CP141">
        <v>44.686999999999998</v>
      </c>
      <c r="CQ141">
        <v>43.186999999999998</v>
      </c>
      <c r="CR141">
        <v>43.936999999999998</v>
      </c>
      <c r="CS141">
        <v>43.875</v>
      </c>
      <c r="CT141">
        <v>597.51750000000004</v>
      </c>
      <c r="CU141">
        <v>597.46624999999995</v>
      </c>
      <c r="CV141">
        <v>0</v>
      </c>
      <c r="CW141">
        <v>1675362187.9000001</v>
      </c>
      <c r="CX141">
        <v>0</v>
      </c>
      <c r="CY141">
        <v>1675353449.5</v>
      </c>
      <c r="CZ141" t="s">
        <v>356</v>
      </c>
      <c r="DA141">
        <v>1675353449.5</v>
      </c>
      <c r="DB141">
        <v>1675353444</v>
      </c>
      <c r="DC141">
        <v>1</v>
      </c>
      <c r="DD141">
        <v>8.2000000000000003E-2</v>
      </c>
      <c r="DE141">
        <v>2.5000000000000001E-2</v>
      </c>
      <c r="DF141">
        <v>-5.3170000000000002</v>
      </c>
      <c r="DG141">
        <v>0.30099999999999999</v>
      </c>
      <c r="DH141">
        <v>415</v>
      </c>
      <c r="DI141">
        <v>32</v>
      </c>
      <c r="DJ141">
        <v>0.41</v>
      </c>
      <c r="DK141">
        <v>0.21</v>
      </c>
      <c r="DL141">
        <v>-18.192158536585371</v>
      </c>
      <c r="DM141">
        <v>-0.67115540069683322</v>
      </c>
      <c r="DN141">
        <v>7.8180884619001481E-2</v>
      </c>
      <c r="DO141">
        <v>0</v>
      </c>
      <c r="DP141">
        <v>0.81714117073170733</v>
      </c>
      <c r="DQ141">
        <v>4.9383324041812157E-2</v>
      </c>
      <c r="DR141">
        <v>1.090035525915228E-2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369</v>
      </c>
      <c r="EA141">
        <v>3.29738</v>
      </c>
      <c r="EB141">
        <v>2.6254</v>
      </c>
      <c r="EC141">
        <v>0.164385</v>
      </c>
      <c r="ED141">
        <v>0.1648</v>
      </c>
      <c r="EE141">
        <v>0.14166300000000001</v>
      </c>
      <c r="EF141">
        <v>0.13827700000000001</v>
      </c>
      <c r="EG141">
        <v>25221.9</v>
      </c>
      <c r="EH141">
        <v>25637.7</v>
      </c>
      <c r="EI141">
        <v>28081.200000000001</v>
      </c>
      <c r="EJ141">
        <v>29543.3</v>
      </c>
      <c r="EK141">
        <v>33176.199999999997</v>
      </c>
      <c r="EL141">
        <v>35352.400000000001</v>
      </c>
      <c r="EM141">
        <v>39641.5</v>
      </c>
      <c r="EN141">
        <v>42231.9</v>
      </c>
      <c r="EO141">
        <v>1.5668299999999999</v>
      </c>
      <c r="EP141">
        <v>2.2082999999999999</v>
      </c>
      <c r="EQ141">
        <v>0.127524</v>
      </c>
      <c r="ER141">
        <v>0</v>
      </c>
      <c r="ES141">
        <v>30.7409</v>
      </c>
      <c r="ET141">
        <v>999.9</v>
      </c>
      <c r="EU141">
        <v>74.2</v>
      </c>
      <c r="EV141">
        <v>33.5</v>
      </c>
      <c r="EW141">
        <v>38.021099999999997</v>
      </c>
      <c r="EX141">
        <v>56.9208</v>
      </c>
      <c r="EY141">
        <v>-3.7820499999999999</v>
      </c>
      <c r="EZ141">
        <v>2</v>
      </c>
      <c r="FA141">
        <v>0.38949400000000001</v>
      </c>
      <c r="FB141">
        <v>0.195212</v>
      </c>
      <c r="FC141">
        <v>20.273399999999999</v>
      </c>
      <c r="FD141">
        <v>5.2196899999999999</v>
      </c>
      <c r="FE141">
        <v>12.0052</v>
      </c>
      <c r="FF141">
        <v>4.9871499999999997</v>
      </c>
      <c r="FG141">
        <v>3.2845</v>
      </c>
      <c r="FH141">
        <v>9999</v>
      </c>
      <c r="FI141">
        <v>9999</v>
      </c>
      <c r="FJ141">
        <v>9999</v>
      </c>
      <c r="FK141">
        <v>999.9</v>
      </c>
      <c r="FL141">
        <v>1.86582</v>
      </c>
      <c r="FM141">
        <v>1.8621799999999999</v>
      </c>
      <c r="FN141">
        <v>1.8641799999999999</v>
      </c>
      <c r="FO141">
        <v>1.8603400000000001</v>
      </c>
      <c r="FP141">
        <v>1.8609800000000001</v>
      </c>
      <c r="FQ141">
        <v>1.8602000000000001</v>
      </c>
      <c r="FR141">
        <v>1.86188</v>
      </c>
      <c r="FS141">
        <v>1.8584499999999999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-6.14</v>
      </c>
      <c r="GH141">
        <v>0.27860000000000001</v>
      </c>
      <c r="GI141">
        <v>-3.8812981962806838</v>
      </c>
      <c r="GJ141">
        <v>-3.9744887815693084E-3</v>
      </c>
      <c r="GK141">
        <v>1.847162108954052E-6</v>
      </c>
      <c r="GL141">
        <v>-4.4217609294687878E-10</v>
      </c>
      <c r="GM141">
        <v>-3.5710143375135749E-2</v>
      </c>
      <c r="GN141">
        <v>-2.5986294017825021E-3</v>
      </c>
      <c r="GO141">
        <v>9.7579789506272807E-4</v>
      </c>
      <c r="GP141">
        <v>-1.8446741173202889E-5</v>
      </c>
      <c r="GQ141">
        <v>6</v>
      </c>
      <c r="GR141">
        <v>2080</v>
      </c>
      <c r="GS141">
        <v>4</v>
      </c>
      <c r="GT141">
        <v>32</v>
      </c>
      <c r="GU141">
        <v>145.30000000000001</v>
      </c>
      <c r="GV141">
        <v>145.4</v>
      </c>
      <c r="GW141">
        <v>2.3962400000000001</v>
      </c>
      <c r="GX141">
        <v>2.5305200000000001</v>
      </c>
      <c r="GY141">
        <v>2.04834</v>
      </c>
      <c r="GZ141">
        <v>2.6122999999999998</v>
      </c>
      <c r="HA141">
        <v>2.1972700000000001</v>
      </c>
      <c r="HB141">
        <v>2.2973599999999998</v>
      </c>
      <c r="HC141">
        <v>38.673299999999998</v>
      </c>
      <c r="HD141">
        <v>14.132</v>
      </c>
      <c r="HE141">
        <v>18</v>
      </c>
      <c r="HF141">
        <v>293.89299999999997</v>
      </c>
      <c r="HG141">
        <v>760.42</v>
      </c>
      <c r="HH141">
        <v>31.0002</v>
      </c>
      <c r="HI141">
        <v>32.439500000000002</v>
      </c>
      <c r="HJ141">
        <v>30.000599999999999</v>
      </c>
      <c r="HK141">
        <v>32.301600000000001</v>
      </c>
      <c r="HL141">
        <v>32.2637</v>
      </c>
      <c r="HM141">
        <v>47.929499999999997</v>
      </c>
      <c r="HN141">
        <v>14.3484</v>
      </c>
      <c r="HO141">
        <v>100</v>
      </c>
      <c r="HP141">
        <v>31</v>
      </c>
      <c r="HQ141">
        <v>842.76099999999997</v>
      </c>
      <c r="HR141">
        <v>33.871299999999998</v>
      </c>
      <c r="HS141">
        <v>98.955699999999993</v>
      </c>
      <c r="HT141">
        <v>97.928100000000001</v>
      </c>
    </row>
    <row r="142" spans="1:228" x14ac:dyDescent="0.2">
      <c r="A142">
        <v>127</v>
      </c>
      <c r="B142">
        <v>1675362173.5</v>
      </c>
      <c r="C142">
        <v>503</v>
      </c>
      <c r="D142" t="s">
        <v>613</v>
      </c>
      <c r="E142" t="s">
        <v>614</v>
      </c>
      <c r="F142">
        <v>4</v>
      </c>
      <c r="G142">
        <v>1675362171.5</v>
      </c>
      <c r="H142">
        <f t="shared" si="34"/>
        <v>8.9270573702747598E-4</v>
      </c>
      <c r="I142">
        <f t="shared" si="35"/>
        <v>0.89270573702747602</v>
      </c>
      <c r="J142">
        <f t="shared" si="36"/>
        <v>8.4482042108585418</v>
      </c>
      <c r="K142">
        <f t="shared" si="37"/>
        <v>816.01285714285711</v>
      </c>
      <c r="L142">
        <f t="shared" si="38"/>
        <v>570.27019820386045</v>
      </c>
      <c r="M142">
        <f t="shared" si="39"/>
        <v>57.877084211416985</v>
      </c>
      <c r="N142">
        <f t="shared" si="40"/>
        <v>82.817662573299813</v>
      </c>
      <c r="O142">
        <f t="shared" si="41"/>
        <v>5.9637998841970956E-2</v>
      </c>
      <c r="P142">
        <f t="shared" si="42"/>
        <v>2.7703288985995136</v>
      </c>
      <c r="Q142">
        <f t="shared" si="43"/>
        <v>5.8933837518594968E-2</v>
      </c>
      <c r="R142">
        <f t="shared" si="44"/>
        <v>3.6896221715560305E-2</v>
      </c>
      <c r="S142">
        <f t="shared" si="45"/>
        <v>226.11818105073701</v>
      </c>
      <c r="T142">
        <f t="shared" si="46"/>
        <v>34.119567949430248</v>
      </c>
      <c r="U142">
        <f t="shared" si="47"/>
        <v>32.808242857142872</v>
      </c>
      <c r="V142">
        <f t="shared" si="48"/>
        <v>4.9979276576975717</v>
      </c>
      <c r="W142">
        <f t="shared" si="49"/>
        <v>69.914489930608696</v>
      </c>
      <c r="X142">
        <f t="shared" si="50"/>
        <v>3.5251408994530542</v>
      </c>
      <c r="Y142">
        <f t="shared" si="51"/>
        <v>5.0420748301987413</v>
      </c>
      <c r="Z142">
        <f t="shared" si="52"/>
        <v>1.4727867582445175</v>
      </c>
      <c r="AA142">
        <f t="shared" si="53"/>
        <v>-39.368323002911694</v>
      </c>
      <c r="AB142">
        <f t="shared" si="54"/>
        <v>23.356827527147949</v>
      </c>
      <c r="AC142">
        <f t="shared" si="55"/>
        <v>1.928743229439108</v>
      </c>
      <c r="AD142">
        <f t="shared" si="56"/>
        <v>212.03542880441236</v>
      </c>
      <c r="AE142">
        <f t="shared" si="57"/>
        <v>19.215925483755665</v>
      </c>
      <c r="AF142">
        <f t="shared" si="58"/>
        <v>0.89651883434485935</v>
      </c>
      <c r="AG142">
        <f t="shared" si="59"/>
        <v>8.4482042108585418</v>
      </c>
      <c r="AH142">
        <v>862.56335648579886</v>
      </c>
      <c r="AI142">
        <v>847.98112121212114</v>
      </c>
      <c r="AJ142">
        <v>1.727972088684173</v>
      </c>
      <c r="AK142">
        <v>61.475398606937702</v>
      </c>
      <c r="AL142">
        <f t="shared" si="60"/>
        <v>0.89270573702747602</v>
      </c>
      <c r="AM142">
        <v>33.93269594971671</v>
      </c>
      <c r="AN142">
        <v>34.729143636363631</v>
      </c>
      <c r="AO142">
        <v>-1.7347919332789681E-4</v>
      </c>
      <c r="AP142">
        <v>100.62965961316399</v>
      </c>
      <c r="AQ142">
        <v>344</v>
      </c>
      <c r="AR142">
        <v>53</v>
      </c>
      <c r="AS142">
        <f t="shared" si="61"/>
        <v>1</v>
      </c>
      <c r="AT142">
        <f t="shared" si="62"/>
        <v>0</v>
      </c>
      <c r="AU142">
        <f t="shared" si="63"/>
        <v>47418.241794658352</v>
      </c>
      <c r="AV142">
        <f t="shared" si="64"/>
        <v>1200.025714285714</v>
      </c>
      <c r="AW142">
        <f t="shared" si="65"/>
        <v>1025.9459922542676</v>
      </c>
      <c r="AX142">
        <f t="shared" si="66"/>
        <v>0.85493667347364877</v>
      </c>
      <c r="AY142">
        <f t="shared" si="67"/>
        <v>0.18842777980414221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1675362171.5</v>
      </c>
      <c r="BF142">
        <v>816.01285714285711</v>
      </c>
      <c r="BG142">
        <v>834.42500000000007</v>
      </c>
      <c r="BH142">
        <v>34.733657142857147</v>
      </c>
      <c r="BI142">
        <v>33.93488571428572</v>
      </c>
      <c r="BJ142">
        <v>822.15928571428572</v>
      </c>
      <c r="BK142">
        <v>34.455042857142857</v>
      </c>
      <c r="BL142">
        <v>650.0328571428571</v>
      </c>
      <c r="BM142">
        <v>101.3904285714286</v>
      </c>
      <c r="BN142">
        <v>0.1002058571428571</v>
      </c>
      <c r="BO142">
        <v>32.964628571428577</v>
      </c>
      <c r="BP142">
        <v>32.808242857142872</v>
      </c>
      <c r="BQ142">
        <v>999.89999999999986</v>
      </c>
      <c r="BR142">
        <v>0</v>
      </c>
      <c r="BS142">
        <v>0</v>
      </c>
      <c r="BT142">
        <v>8993.75</v>
      </c>
      <c r="BU142">
        <v>0</v>
      </c>
      <c r="BV142">
        <v>48.703014285714289</v>
      </c>
      <c r="BW142">
        <v>-18.411714285714289</v>
      </c>
      <c r="BX142">
        <v>845.37614285714278</v>
      </c>
      <c r="BY142">
        <v>863.73571428571438</v>
      </c>
      <c r="BZ142">
        <v>0.79879057142857135</v>
      </c>
      <c r="CA142">
        <v>834.42500000000007</v>
      </c>
      <c r="CB142">
        <v>33.93488571428572</v>
      </c>
      <c r="CC142">
        <v>3.5216614285714281</v>
      </c>
      <c r="CD142">
        <v>3.4406728571428569</v>
      </c>
      <c r="CE142">
        <v>26.724528571428571</v>
      </c>
      <c r="CF142">
        <v>26.329799999999999</v>
      </c>
      <c r="CG142">
        <v>1200.025714285714</v>
      </c>
      <c r="CH142">
        <v>0.50002785714285725</v>
      </c>
      <c r="CI142">
        <v>0.49997214285714281</v>
      </c>
      <c r="CJ142">
        <v>0</v>
      </c>
      <c r="CK142">
        <v>1033.5471428571429</v>
      </c>
      <c r="CL142">
        <v>4.9990899999999998</v>
      </c>
      <c r="CM142">
        <v>11316.32857142857</v>
      </c>
      <c r="CN142">
        <v>9558.1414285714272</v>
      </c>
      <c r="CO142">
        <v>42.454999999999998</v>
      </c>
      <c r="CP142">
        <v>44.686999999999998</v>
      </c>
      <c r="CQ142">
        <v>43.186999999999998</v>
      </c>
      <c r="CR142">
        <v>43.936999999999998</v>
      </c>
      <c r="CS142">
        <v>43.875</v>
      </c>
      <c r="CT142">
        <v>597.54714285714283</v>
      </c>
      <c r="CU142">
        <v>597.4799999999999</v>
      </c>
      <c r="CV142">
        <v>0</v>
      </c>
      <c r="CW142">
        <v>1675362192.0999999</v>
      </c>
      <c r="CX142">
        <v>0</v>
      </c>
      <c r="CY142">
        <v>1675353449.5</v>
      </c>
      <c r="CZ142" t="s">
        <v>356</v>
      </c>
      <c r="DA142">
        <v>1675353449.5</v>
      </c>
      <c r="DB142">
        <v>1675353444</v>
      </c>
      <c r="DC142">
        <v>1</v>
      </c>
      <c r="DD142">
        <v>8.2000000000000003E-2</v>
      </c>
      <c r="DE142">
        <v>2.5000000000000001E-2</v>
      </c>
      <c r="DF142">
        <v>-5.3170000000000002</v>
      </c>
      <c r="DG142">
        <v>0.30099999999999999</v>
      </c>
      <c r="DH142">
        <v>415</v>
      </c>
      <c r="DI142">
        <v>32</v>
      </c>
      <c r="DJ142">
        <v>0.41</v>
      </c>
      <c r="DK142">
        <v>0.21</v>
      </c>
      <c r="DL142">
        <v>-18.244063414634141</v>
      </c>
      <c r="DM142">
        <v>-0.90368153310104016</v>
      </c>
      <c r="DN142">
        <v>9.8200396790459568E-2</v>
      </c>
      <c r="DO142">
        <v>0</v>
      </c>
      <c r="DP142">
        <v>0.81498051219512191</v>
      </c>
      <c r="DQ142">
        <v>-6.7484320555565036E-5</v>
      </c>
      <c r="DR142">
        <v>1.2302281476138649E-2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369</v>
      </c>
      <c r="EA142">
        <v>3.2975500000000002</v>
      </c>
      <c r="EB142">
        <v>2.62534</v>
      </c>
      <c r="EC142">
        <v>0.165274</v>
      </c>
      <c r="ED142">
        <v>0.165687</v>
      </c>
      <c r="EE142">
        <v>0.14163700000000001</v>
      </c>
      <c r="EF142">
        <v>0.138295</v>
      </c>
      <c r="EG142">
        <v>25194.9</v>
      </c>
      <c r="EH142">
        <v>25610.3</v>
      </c>
      <c r="EI142">
        <v>28081.1</v>
      </c>
      <c r="EJ142">
        <v>29543.200000000001</v>
      </c>
      <c r="EK142">
        <v>33177.1</v>
      </c>
      <c r="EL142">
        <v>35351.9</v>
      </c>
      <c r="EM142">
        <v>39641.300000000003</v>
      </c>
      <c r="EN142">
        <v>42232.1</v>
      </c>
      <c r="EO142">
        <v>1.5679000000000001</v>
      </c>
      <c r="EP142">
        <v>2.2080799999999998</v>
      </c>
      <c r="EQ142">
        <v>0.12728600000000001</v>
      </c>
      <c r="ER142">
        <v>0</v>
      </c>
      <c r="ES142">
        <v>30.738800000000001</v>
      </c>
      <c r="ET142">
        <v>999.9</v>
      </c>
      <c r="EU142">
        <v>74.2</v>
      </c>
      <c r="EV142">
        <v>33.5</v>
      </c>
      <c r="EW142">
        <v>38.022300000000001</v>
      </c>
      <c r="EX142">
        <v>56.890799999999999</v>
      </c>
      <c r="EY142">
        <v>-3.8742000000000001</v>
      </c>
      <c r="EZ142">
        <v>2</v>
      </c>
      <c r="FA142">
        <v>0.38987300000000003</v>
      </c>
      <c r="FB142">
        <v>0.196157</v>
      </c>
      <c r="FC142">
        <v>20.273599999999998</v>
      </c>
      <c r="FD142">
        <v>5.2198399999999996</v>
      </c>
      <c r="FE142">
        <v>12.0062</v>
      </c>
      <c r="FF142">
        <v>4.9870999999999999</v>
      </c>
      <c r="FG142">
        <v>3.2845</v>
      </c>
      <c r="FH142">
        <v>9999</v>
      </c>
      <c r="FI142">
        <v>9999</v>
      </c>
      <c r="FJ142">
        <v>9999</v>
      </c>
      <c r="FK142">
        <v>999.9</v>
      </c>
      <c r="FL142">
        <v>1.86582</v>
      </c>
      <c r="FM142">
        <v>1.8621799999999999</v>
      </c>
      <c r="FN142">
        <v>1.8641799999999999</v>
      </c>
      <c r="FO142">
        <v>1.8603400000000001</v>
      </c>
      <c r="FP142">
        <v>1.8609800000000001</v>
      </c>
      <c r="FQ142">
        <v>1.86019</v>
      </c>
      <c r="FR142">
        <v>1.86188</v>
      </c>
      <c r="FS142">
        <v>1.8584700000000001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-6.1520000000000001</v>
      </c>
      <c r="GH142">
        <v>0.27860000000000001</v>
      </c>
      <c r="GI142">
        <v>-3.8812981962806838</v>
      </c>
      <c r="GJ142">
        <v>-3.9744887815693084E-3</v>
      </c>
      <c r="GK142">
        <v>1.847162108954052E-6</v>
      </c>
      <c r="GL142">
        <v>-4.4217609294687878E-10</v>
      </c>
      <c r="GM142">
        <v>-3.5710143375135749E-2</v>
      </c>
      <c r="GN142">
        <v>-2.5986294017825021E-3</v>
      </c>
      <c r="GO142">
        <v>9.7579789506272807E-4</v>
      </c>
      <c r="GP142">
        <v>-1.8446741173202889E-5</v>
      </c>
      <c r="GQ142">
        <v>6</v>
      </c>
      <c r="GR142">
        <v>2080</v>
      </c>
      <c r="GS142">
        <v>4</v>
      </c>
      <c r="GT142">
        <v>32</v>
      </c>
      <c r="GU142">
        <v>145.4</v>
      </c>
      <c r="GV142">
        <v>145.5</v>
      </c>
      <c r="GW142">
        <v>2.4108900000000002</v>
      </c>
      <c r="GX142">
        <v>2.51831</v>
      </c>
      <c r="GY142">
        <v>2.04834</v>
      </c>
      <c r="GZ142">
        <v>2.6122999999999998</v>
      </c>
      <c r="HA142">
        <v>2.1972700000000001</v>
      </c>
      <c r="HB142">
        <v>2.3645</v>
      </c>
      <c r="HC142">
        <v>38.673299999999998</v>
      </c>
      <c r="HD142">
        <v>14.1495</v>
      </c>
      <c r="HE142">
        <v>18</v>
      </c>
      <c r="HF142">
        <v>294.37799999999999</v>
      </c>
      <c r="HG142">
        <v>760.255</v>
      </c>
      <c r="HH142">
        <v>31.000299999999999</v>
      </c>
      <c r="HI142">
        <v>32.444499999999998</v>
      </c>
      <c r="HJ142">
        <v>30.000699999999998</v>
      </c>
      <c r="HK142">
        <v>32.306600000000003</v>
      </c>
      <c r="HL142">
        <v>32.268099999999997</v>
      </c>
      <c r="HM142">
        <v>48.235399999999998</v>
      </c>
      <c r="HN142">
        <v>14.3484</v>
      </c>
      <c r="HO142">
        <v>100</v>
      </c>
      <c r="HP142">
        <v>31</v>
      </c>
      <c r="HQ142">
        <v>849.44</v>
      </c>
      <c r="HR142">
        <v>33.871299999999998</v>
      </c>
      <c r="HS142">
        <v>98.955299999999994</v>
      </c>
      <c r="HT142">
        <v>97.928200000000004</v>
      </c>
    </row>
    <row r="143" spans="1:228" x14ac:dyDescent="0.2">
      <c r="A143">
        <v>128</v>
      </c>
      <c r="B143">
        <v>1675362177.5</v>
      </c>
      <c r="C143">
        <v>507</v>
      </c>
      <c r="D143" t="s">
        <v>615</v>
      </c>
      <c r="E143" t="s">
        <v>616</v>
      </c>
      <c r="F143">
        <v>4</v>
      </c>
      <c r="G143">
        <v>1675362175.1875</v>
      </c>
      <c r="H143">
        <f t="shared" si="34"/>
        <v>8.7857135218486599E-4</v>
      </c>
      <c r="I143">
        <f t="shared" si="35"/>
        <v>0.87857135218486604</v>
      </c>
      <c r="J143">
        <f t="shared" si="36"/>
        <v>8.5711565456144303</v>
      </c>
      <c r="K143">
        <f t="shared" si="37"/>
        <v>822.19074999999998</v>
      </c>
      <c r="L143">
        <f t="shared" si="38"/>
        <v>569.43740439995463</v>
      </c>
      <c r="M143">
        <f t="shared" si="39"/>
        <v>57.792938099216911</v>
      </c>
      <c r="N143">
        <f t="shared" si="40"/>
        <v>83.445201796270524</v>
      </c>
      <c r="O143">
        <f t="shared" si="41"/>
        <v>5.8713779834614961E-2</v>
      </c>
      <c r="P143">
        <f t="shared" si="42"/>
        <v>2.767791120003575</v>
      </c>
      <c r="Q143">
        <f t="shared" si="43"/>
        <v>5.8030521599198866E-2</v>
      </c>
      <c r="R143">
        <f t="shared" si="44"/>
        <v>3.6329801445317146E-2</v>
      </c>
      <c r="S143">
        <f t="shared" si="45"/>
        <v>226.11707548307916</v>
      </c>
      <c r="T143">
        <f t="shared" si="46"/>
        <v>34.119810258051039</v>
      </c>
      <c r="U143">
        <f t="shared" si="47"/>
        <v>32.802700000000002</v>
      </c>
      <c r="V143">
        <f t="shared" si="48"/>
        <v>4.996369119272158</v>
      </c>
      <c r="W143">
        <f t="shared" si="49"/>
        <v>69.91605898377783</v>
      </c>
      <c r="X143">
        <f t="shared" si="50"/>
        <v>3.5243105005449689</v>
      </c>
      <c r="Y143">
        <f t="shared" si="51"/>
        <v>5.0407739677699679</v>
      </c>
      <c r="Z143">
        <f t="shared" si="52"/>
        <v>1.4720586187271891</v>
      </c>
      <c r="AA143">
        <f t="shared" si="53"/>
        <v>-38.744996631352592</v>
      </c>
      <c r="AB143">
        <f t="shared" si="54"/>
        <v>23.477454103041701</v>
      </c>
      <c r="AC143">
        <f t="shared" si="55"/>
        <v>1.9403854069884461</v>
      </c>
      <c r="AD143">
        <f t="shared" si="56"/>
        <v>212.78991836175672</v>
      </c>
      <c r="AE143">
        <f t="shared" si="57"/>
        <v>19.316858058214994</v>
      </c>
      <c r="AF143">
        <f t="shared" si="58"/>
        <v>0.88066611888437529</v>
      </c>
      <c r="AG143">
        <f t="shared" si="59"/>
        <v>8.5711565456144303</v>
      </c>
      <c r="AH143">
        <v>869.62028003441515</v>
      </c>
      <c r="AI143">
        <v>854.90732121212068</v>
      </c>
      <c r="AJ143">
        <v>1.731519647206226</v>
      </c>
      <c r="AK143">
        <v>61.475398606937702</v>
      </c>
      <c r="AL143">
        <f t="shared" si="60"/>
        <v>0.87857135218486604</v>
      </c>
      <c r="AM143">
        <v>33.938616676634467</v>
      </c>
      <c r="AN143">
        <v>34.722159393939393</v>
      </c>
      <c r="AO143">
        <v>-1.2470036055163501E-4</v>
      </c>
      <c r="AP143">
        <v>100.62965961316399</v>
      </c>
      <c r="AQ143">
        <v>344</v>
      </c>
      <c r="AR143">
        <v>53</v>
      </c>
      <c r="AS143">
        <f t="shared" si="61"/>
        <v>1</v>
      </c>
      <c r="AT143">
        <f t="shared" si="62"/>
        <v>0</v>
      </c>
      <c r="AU143">
        <f t="shared" si="63"/>
        <v>47349.06959003667</v>
      </c>
      <c r="AV143">
        <f t="shared" si="64"/>
        <v>1200.02125</v>
      </c>
      <c r="AW143">
        <f t="shared" si="65"/>
        <v>1025.942038592269</v>
      </c>
      <c r="AX143">
        <f t="shared" si="66"/>
        <v>0.85493655932531953</v>
      </c>
      <c r="AY143">
        <f t="shared" si="67"/>
        <v>0.18842755949786652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1675362175.1875</v>
      </c>
      <c r="BF143">
        <v>822.19074999999998</v>
      </c>
      <c r="BG143">
        <v>840.68875000000003</v>
      </c>
      <c r="BH143">
        <v>34.725250000000003</v>
      </c>
      <c r="BI143">
        <v>33.9406125</v>
      </c>
      <c r="BJ143">
        <v>828.34825000000001</v>
      </c>
      <c r="BK143">
        <v>34.446624999999997</v>
      </c>
      <c r="BL143">
        <v>650.04649999999992</v>
      </c>
      <c r="BM143">
        <v>101.391125</v>
      </c>
      <c r="BN143">
        <v>0.100167375</v>
      </c>
      <c r="BO143">
        <v>32.960037499999999</v>
      </c>
      <c r="BP143">
        <v>32.802700000000002</v>
      </c>
      <c r="BQ143">
        <v>999.9</v>
      </c>
      <c r="BR143">
        <v>0</v>
      </c>
      <c r="BS143">
        <v>0</v>
      </c>
      <c r="BT143">
        <v>8980.2337499999994</v>
      </c>
      <c r="BU143">
        <v>0</v>
      </c>
      <c r="BV143">
        <v>48.828587499999998</v>
      </c>
      <c r="BW143">
        <v>-18.497937499999999</v>
      </c>
      <c r="BX143">
        <v>851.76862500000004</v>
      </c>
      <c r="BY143">
        <v>870.22475000000009</v>
      </c>
      <c r="BZ143">
        <v>0.78465049999999992</v>
      </c>
      <c r="CA143">
        <v>840.68875000000003</v>
      </c>
      <c r="CB143">
        <v>33.9406125</v>
      </c>
      <c r="CC143">
        <v>3.5208362499999999</v>
      </c>
      <c r="CD143">
        <v>3.4412799999999999</v>
      </c>
      <c r="CE143">
        <v>26.7205625</v>
      </c>
      <c r="CF143">
        <v>26.332787499999998</v>
      </c>
      <c r="CG143">
        <v>1200.02125</v>
      </c>
      <c r="CH143">
        <v>0.50003299999999995</v>
      </c>
      <c r="CI143">
        <v>0.49996699999999999</v>
      </c>
      <c r="CJ143">
        <v>0</v>
      </c>
      <c r="CK143">
        <v>1033.55</v>
      </c>
      <c r="CL143">
        <v>4.9990899999999998</v>
      </c>
      <c r="CM143">
        <v>11314.9</v>
      </c>
      <c r="CN143">
        <v>9558.1187500000015</v>
      </c>
      <c r="CO143">
        <v>42.460625</v>
      </c>
      <c r="CP143">
        <v>44.686999999999998</v>
      </c>
      <c r="CQ143">
        <v>43.218499999999999</v>
      </c>
      <c r="CR143">
        <v>43.936999999999998</v>
      </c>
      <c r="CS143">
        <v>43.875</v>
      </c>
      <c r="CT143">
        <v>597.54875000000004</v>
      </c>
      <c r="CU143">
        <v>597.47250000000008</v>
      </c>
      <c r="CV143">
        <v>0</v>
      </c>
      <c r="CW143">
        <v>1675362195.7</v>
      </c>
      <c r="CX143">
        <v>0</v>
      </c>
      <c r="CY143">
        <v>1675353449.5</v>
      </c>
      <c r="CZ143" t="s">
        <v>356</v>
      </c>
      <c r="DA143">
        <v>1675353449.5</v>
      </c>
      <c r="DB143">
        <v>1675353444</v>
      </c>
      <c r="DC143">
        <v>1</v>
      </c>
      <c r="DD143">
        <v>8.2000000000000003E-2</v>
      </c>
      <c r="DE143">
        <v>2.5000000000000001E-2</v>
      </c>
      <c r="DF143">
        <v>-5.3170000000000002</v>
      </c>
      <c r="DG143">
        <v>0.30099999999999999</v>
      </c>
      <c r="DH143">
        <v>415</v>
      </c>
      <c r="DI143">
        <v>32</v>
      </c>
      <c r="DJ143">
        <v>0.41</v>
      </c>
      <c r="DK143">
        <v>0.21</v>
      </c>
      <c r="DL143">
        <v>-18.319419512195122</v>
      </c>
      <c r="DM143">
        <v>-0.97330871080140136</v>
      </c>
      <c r="DN143">
        <v>0.10520082124206991</v>
      </c>
      <c r="DO143">
        <v>0</v>
      </c>
      <c r="DP143">
        <v>0.81162278048780501</v>
      </c>
      <c r="DQ143">
        <v>-0.1153495191637626</v>
      </c>
      <c r="DR143">
        <v>1.6249228536302441E-2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357</v>
      </c>
      <c r="EA143">
        <v>3.2973499999999998</v>
      </c>
      <c r="EB143">
        <v>2.6252</v>
      </c>
      <c r="EC143">
        <v>0.166157</v>
      </c>
      <c r="ED143">
        <v>0.16656000000000001</v>
      </c>
      <c r="EE143">
        <v>0.14161099999999999</v>
      </c>
      <c r="EF143">
        <v>0.13830999999999999</v>
      </c>
      <c r="EG143">
        <v>25167.7</v>
      </c>
      <c r="EH143">
        <v>25583</v>
      </c>
      <c r="EI143">
        <v>28080.6</v>
      </c>
      <c r="EJ143">
        <v>29542.7</v>
      </c>
      <c r="EK143">
        <v>33177.300000000003</v>
      </c>
      <c r="EL143">
        <v>35350.6</v>
      </c>
      <c r="EM143">
        <v>39640.400000000001</v>
      </c>
      <c r="EN143">
        <v>42231.3</v>
      </c>
      <c r="EO143">
        <v>1.5688299999999999</v>
      </c>
      <c r="EP143">
        <v>2.2080000000000002</v>
      </c>
      <c r="EQ143">
        <v>0.12765799999999999</v>
      </c>
      <c r="ER143">
        <v>0</v>
      </c>
      <c r="ES143">
        <v>30.7333</v>
      </c>
      <c r="ET143">
        <v>999.9</v>
      </c>
      <c r="EU143">
        <v>74.2</v>
      </c>
      <c r="EV143">
        <v>33.5</v>
      </c>
      <c r="EW143">
        <v>38.024700000000003</v>
      </c>
      <c r="EX143">
        <v>57.160800000000002</v>
      </c>
      <c r="EY143">
        <v>-3.9342999999999999</v>
      </c>
      <c r="EZ143">
        <v>2</v>
      </c>
      <c r="FA143">
        <v>0.39026699999999998</v>
      </c>
      <c r="FB143">
        <v>0.19569700000000001</v>
      </c>
      <c r="FC143">
        <v>20.273399999999999</v>
      </c>
      <c r="FD143">
        <v>5.2198399999999996</v>
      </c>
      <c r="FE143">
        <v>12.007</v>
      </c>
      <c r="FF143">
        <v>4.9869000000000003</v>
      </c>
      <c r="FG143">
        <v>3.2845</v>
      </c>
      <c r="FH143">
        <v>9999</v>
      </c>
      <c r="FI143">
        <v>9999</v>
      </c>
      <c r="FJ143">
        <v>9999</v>
      </c>
      <c r="FK143">
        <v>999.9</v>
      </c>
      <c r="FL143">
        <v>1.86582</v>
      </c>
      <c r="FM143">
        <v>1.8621799999999999</v>
      </c>
      <c r="FN143">
        <v>1.8642000000000001</v>
      </c>
      <c r="FO143">
        <v>1.8603499999999999</v>
      </c>
      <c r="FP143">
        <v>1.8609800000000001</v>
      </c>
      <c r="FQ143">
        <v>1.86019</v>
      </c>
      <c r="FR143">
        <v>1.86188</v>
      </c>
      <c r="FS143">
        <v>1.85849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-6.165</v>
      </c>
      <c r="GH143">
        <v>0.2787</v>
      </c>
      <c r="GI143">
        <v>-3.8812981962806838</v>
      </c>
      <c r="GJ143">
        <v>-3.9744887815693084E-3</v>
      </c>
      <c r="GK143">
        <v>1.847162108954052E-6</v>
      </c>
      <c r="GL143">
        <v>-4.4217609294687878E-10</v>
      </c>
      <c r="GM143">
        <v>-3.5710143375135749E-2</v>
      </c>
      <c r="GN143">
        <v>-2.5986294017825021E-3</v>
      </c>
      <c r="GO143">
        <v>9.7579789506272807E-4</v>
      </c>
      <c r="GP143">
        <v>-1.8446741173202889E-5</v>
      </c>
      <c r="GQ143">
        <v>6</v>
      </c>
      <c r="GR143">
        <v>2080</v>
      </c>
      <c r="GS143">
        <v>4</v>
      </c>
      <c r="GT143">
        <v>32</v>
      </c>
      <c r="GU143">
        <v>145.5</v>
      </c>
      <c r="GV143">
        <v>145.6</v>
      </c>
      <c r="GW143">
        <v>2.4267599999999998</v>
      </c>
      <c r="GX143">
        <v>2.5134300000000001</v>
      </c>
      <c r="GY143">
        <v>2.04834</v>
      </c>
      <c r="GZ143">
        <v>2.6122999999999998</v>
      </c>
      <c r="HA143">
        <v>2.1972700000000001</v>
      </c>
      <c r="HB143">
        <v>2.34009</v>
      </c>
      <c r="HC143">
        <v>38.673299999999998</v>
      </c>
      <c r="HD143">
        <v>14.158300000000001</v>
      </c>
      <c r="HE143">
        <v>18</v>
      </c>
      <c r="HF143">
        <v>294.798</v>
      </c>
      <c r="HG143">
        <v>760.24599999999998</v>
      </c>
      <c r="HH143">
        <v>31.0001</v>
      </c>
      <c r="HI143">
        <v>32.450000000000003</v>
      </c>
      <c r="HJ143">
        <v>30.000599999999999</v>
      </c>
      <c r="HK143">
        <v>32.311500000000002</v>
      </c>
      <c r="HL143">
        <v>32.273000000000003</v>
      </c>
      <c r="HM143">
        <v>48.543700000000001</v>
      </c>
      <c r="HN143">
        <v>14.3484</v>
      </c>
      <c r="HO143">
        <v>100</v>
      </c>
      <c r="HP143">
        <v>31</v>
      </c>
      <c r="HQ143">
        <v>856.11800000000005</v>
      </c>
      <c r="HR143">
        <v>33.871299999999998</v>
      </c>
      <c r="HS143">
        <v>98.953299999999999</v>
      </c>
      <c r="HT143">
        <v>97.926400000000001</v>
      </c>
    </row>
    <row r="144" spans="1:228" x14ac:dyDescent="0.2">
      <c r="A144">
        <v>129</v>
      </c>
      <c r="B144">
        <v>1675362181.5</v>
      </c>
      <c r="C144">
        <v>511</v>
      </c>
      <c r="D144" t="s">
        <v>617</v>
      </c>
      <c r="E144" t="s">
        <v>618</v>
      </c>
      <c r="F144">
        <v>4</v>
      </c>
      <c r="G144">
        <v>1675362179.5</v>
      </c>
      <c r="H144">
        <f t="shared" ref="H144:H207" si="68">(I144)/1000</f>
        <v>8.6714232775476278E-4</v>
      </c>
      <c r="I144">
        <f t="shared" ref="I144:I207" si="69">IF(BD144, AL144, AF144)</f>
        <v>0.86714232775476274</v>
      </c>
      <c r="J144">
        <f t="shared" ref="J144:J207" si="70">IF(BD144, AG144, AE144)</f>
        <v>8.5676575687287446</v>
      </c>
      <c r="K144">
        <f t="shared" ref="K144:K207" si="71">BF144 - IF(AS144&gt;1, J144*AZ144*100/(AU144*BT144), 0)</f>
        <v>829.37928571428586</v>
      </c>
      <c r="L144">
        <f t="shared" ref="L144:L207" si="72">((R144-H144/2)*K144-J144)/(R144+H144/2)</f>
        <v>573.47895375960888</v>
      </c>
      <c r="M144">
        <f t="shared" ref="M144:M207" si="73">L144*(BM144+BN144)/1000</f>
        <v>58.203248591392828</v>
      </c>
      <c r="N144">
        <f t="shared" ref="N144:N207" si="74">(BF144 - IF(AS144&gt;1, J144*AZ144*100/(AU144*BT144), 0))*(BM144+BN144)/1000</f>
        <v>84.174961306802047</v>
      </c>
      <c r="O144">
        <f t="shared" ref="O144:O207" si="75">2/((1/Q144-1/P144)+SIGN(Q144)*SQRT((1/Q144-1/P144)*(1/Q144-1/P144) + 4*BA144/((BA144+1)*(BA144+1))*(2*1/Q144*1/P144-1/P144*1/P144)))</f>
        <v>5.7942250086237469E-2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2.7693375481700437</v>
      </c>
      <c r="Q144">
        <f t="shared" ref="Q144:Q207" si="77">H144*(1000-(1000*0.61365*EXP(17.502*U144/(240.97+U144))/(BM144+BN144)+BH144)/2)/(1000*0.61365*EXP(17.502*U144/(240.97+U144))/(BM144+BN144)-BH144)</f>
        <v>5.7277087870357457E-2</v>
      </c>
      <c r="R144">
        <f t="shared" ref="R144:R207" si="78">1/((BA144+1)/(O144/1.6)+1/(P144/1.37)) + BA144/((BA144+1)/(O144/1.6) + BA144/(P144/1.37))</f>
        <v>3.5857305765424258E-2</v>
      </c>
      <c r="S144">
        <f t="shared" ref="S144:S207" si="79">(AV144*AY144)</f>
        <v>226.10806295009911</v>
      </c>
      <c r="T144">
        <f t="shared" ref="T144:T207" si="80">(BO144+(S144+2*0.95*0.0000000567*(((BO144+$B$6)+273)^4-(BO144+273)^4)-44100*H144)/(1.84*29.3*P144+8*0.95*0.0000000567*(BO144+273)^3))</f>
        <v>34.112688139551722</v>
      </c>
      <c r="U144">
        <f t="shared" ref="U144:U207" si="81">($C$6*BP144+$D$6*BQ144+$E$6*T144)</f>
        <v>32.800185714285718</v>
      </c>
      <c r="V144">
        <f t="shared" ref="V144:V207" si="82">0.61365*EXP(17.502*U144/(240.97+U144))</f>
        <v>4.9956622928273635</v>
      </c>
      <c r="W144">
        <f t="shared" ref="W144:W207" si="83">(X144/Y144*100)</f>
        <v>69.940214956231728</v>
      </c>
      <c r="X144">
        <f t="shared" ref="X144:X207" si="84">BH144*(BM144+BN144)/1000</f>
        <v>3.5236274096423079</v>
      </c>
      <c r="Y144">
        <f t="shared" ref="Y144:Y207" si="85">0.61365*EXP(17.502*BO144/(240.97+BO144))</f>
        <v>5.0380563054422671</v>
      </c>
      <c r="Z144">
        <f t="shared" ref="Z144:Z207" si="86">(V144-BH144*(BM144+BN144)/1000)</f>
        <v>1.4720348831850556</v>
      </c>
      <c r="AA144">
        <f t="shared" ref="AA144:AA207" si="87">(-H144*44100)</f>
        <v>-38.240976653985037</v>
      </c>
      <c r="AB144">
        <f t="shared" ref="AB144:AB207" si="88">2*29.3*P144*0.92*(BO144-U144)</f>
        <v>22.433470448343584</v>
      </c>
      <c r="AC144">
        <f t="shared" ref="AC144:AC207" si="89">2*0.95*0.0000000567*(((BO144+$B$6)+273)^4-(U144+273)^4)</f>
        <v>1.8529559269215115</v>
      </c>
      <c r="AD144">
        <f t="shared" ref="AD144:AD207" si="90">S144+AC144+AA144+AB144</f>
        <v>212.15351267137919</v>
      </c>
      <c r="AE144">
        <f t="shared" ref="AE144:AE207" si="91">BL144*AS144*(BG144-BF144*(1000-AS144*BI144)/(1000-AS144*BH144))/(100*AZ144)</f>
        <v>19.269626110802662</v>
      </c>
      <c r="AF144">
        <f t="shared" ref="AF144:AF207" si="92">1000*BL144*AS144*(BH144-BI144)/(100*AZ144*(1000-AS144*BH144))</f>
        <v>0.86667601216875279</v>
      </c>
      <c r="AG144">
        <f t="shared" ref="AG144:AG207" si="93">(AH144 - AI144 - BM144*1000/(8.314*(BO144+273.15)) * AK144/BL144 * AJ144) * BL144/(100*AZ144) * (1000 - BI144)/1000</f>
        <v>8.5676575687287446</v>
      </c>
      <c r="AH144">
        <v>876.48324069537773</v>
      </c>
      <c r="AI144">
        <v>861.80142424242376</v>
      </c>
      <c r="AJ144">
        <v>1.7240296259254231</v>
      </c>
      <c r="AK144">
        <v>61.475398606937702</v>
      </c>
      <c r="AL144">
        <f t="shared" ref="AL144:AL207" si="94">(AN144 - AM144 + BM144*1000/(8.314*(BO144+273.15)) * AP144/BL144 * AO144) * BL144/(100*AZ144) * 1000/(1000 - AN144)</f>
        <v>0.86714232775476274</v>
      </c>
      <c r="AM144">
        <v>33.944710107550073</v>
      </c>
      <c r="AN144">
        <v>34.718029696969701</v>
      </c>
      <c r="AO144">
        <v>-1.1642676424916899E-4</v>
      </c>
      <c r="AP144">
        <v>100.62965961316399</v>
      </c>
      <c r="AQ144">
        <v>343</v>
      </c>
      <c r="AR144">
        <v>53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47393.142459093397</v>
      </c>
      <c r="AV144">
        <f t="shared" ref="AV144:AV207" si="98">$B$10*BU144+$C$10*BV144+$F$10*CG144*(1-CJ144)</f>
        <v>1199.954285714286</v>
      </c>
      <c r="AW144">
        <f t="shared" ref="AW144:AW207" si="99">AV144*AX144</f>
        <v>1025.8866564508287</v>
      </c>
      <c r="AX144">
        <f t="shared" ref="AX144:AX207" si="100">($B$10*$D$8+$C$10*$D$8+$F$10*((CT144+CL144)/MAX(CT144+CL144+CU144, 0.1)*$I$8+CU144/MAX(CT144+CL144+CU144, 0.1)*$J$8))/($B$10+$C$10+$F$10)</f>
        <v>0.85493811611344706</v>
      </c>
      <c r="AY144">
        <f t="shared" ref="AY144:AY207" si="101">($B$10*$K$8+$C$10*$K$8+$F$10*((CT144+CL144)/MAX(CT144+CL144+CU144, 0.1)*$P$8+CU144/MAX(CT144+CL144+CU144, 0.1)*$Q$8))/($B$10+$C$10+$F$10)</f>
        <v>0.18843056409895298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1675362179.5</v>
      </c>
      <c r="BF144">
        <v>829.37928571428586</v>
      </c>
      <c r="BG144">
        <v>847.82899999999995</v>
      </c>
      <c r="BH144">
        <v>34.718442857142847</v>
      </c>
      <c r="BI144">
        <v>33.946257142857142</v>
      </c>
      <c r="BJ144">
        <v>835.54971428571423</v>
      </c>
      <c r="BK144">
        <v>34.439771428571433</v>
      </c>
      <c r="BL144">
        <v>650.04028571428569</v>
      </c>
      <c r="BM144">
        <v>101.3915714285714</v>
      </c>
      <c r="BN144">
        <v>9.9944885714285725E-2</v>
      </c>
      <c r="BO144">
        <v>32.95044285714286</v>
      </c>
      <c r="BP144">
        <v>32.800185714285718</v>
      </c>
      <c r="BQ144">
        <v>999.89999999999986</v>
      </c>
      <c r="BR144">
        <v>0</v>
      </c>
      <c r="BS144">
        <v>0</v>
      </c>
      <c r="BT144">
        <v>8988.3914285714291</v>
      </c>
      <c r="BU144">
        <v>0</v>
      </c>
      <c r="BV144">
        <v>49.034128571428568</v>
      </c>
      <c r="BW144">
        <v>-18.449757142857141</v>
      </c>
      <c r="BX144">
        <v>859.20957142857151</v>
      </c>
      <c r="BY144">
        <v>877.62085714285718</v>
      </c>
      <c r="BZ144">
        <v>0.77217314285714289</v>
      </c>
      <c r="CA144">
        <v>847.82899999999995</v>
      </c>
      <c r="CB144">
        <v>33.946257142857142</v>
      </c>
      <c r="CC144">
        <v>3.520158571428571</v>
      </c>
      <c r="CD144">
        <v>3.4418671428571419</v>
      </c>
      <c r="CE144">
        <v>26.717271428571429</v>
      </c>
      <c r="CF144">
        <v>26.335657142857141</v>
      </c>
      <c r="CG144">
        <v>1199.954285714286</v>
      </c>
      <c r="CH144">
        <v>0.49998100000000012</v>
      </c>
      <c r="CI144">
        <v>0.50001899999999988</v>
      </c>
      <c r="CJ144">
        <v>0</v>
      </c>
      <c r="CK144">
        <v>1033.57</v>
      </c>
      <c r="CL144">
        <v>4.9990899999999998</v>
      </c>
      <c r="CM144">
        <v>11312.957142857151</v>
      </c>
      <c r="CN144">
        <v>9557.4171428571426</v>
      </c>
      <c r="CO144">
        <v>42.5</v>
      </c>
      <c r="CP144">
        <v>44.686999999999998</v>
      </c>
      <c r="CQ144">
        <v>43.25</v>
      </c>
      <c r="CR144">
        <v>43.936999999999998</v>
      </c>
      <c r="CS144">
        <v>43.892714285714291</v>
      </c>
      <c r="CT144">
        <v>597.45285714285717</v>
      </c>
      <c r="CU144">
        <v>597.50142857142862</v>
      </c>
      <c r="CV144">
        <v>0</v>
      </c>
      <c r="CW144">
        <v>1675362199.9000001</v>
      </c>
      <c r="CX144">
        <v>0</v>
      </c>
      <c r="CY144">
        <v>1675353449.5</v>
      </c>
      <c r="CZ144" t="s">
        <v>356</v>
      </c>
      <c r="DA144">
        <v>1675353449.5</v>
      </c>
      <c r="DB144">
        <v>1675353444</v>
      </c>
      <c r="DC144">
        <v>1</v>
      </c>
      <c r="DD144">
        <v>8.2000000000000003E-2</v>
      </c>
      <c r="DE144">
        <v>2.5000000000000001E-2</v>
      </c>
      <c r="DF144">
        <v>-5.3170000000000002</v>
      </c>
      <c r="DG144">
        <v>0.30099999999999999</v>
      </c>
      <c r="DH144">
        <v>415</v>
      </c>
      <c r="DI144">
        <v>32</v>
      </c>
      <c r="DJ144">
        <v>0.41</v>
      </c>
      <c r="DK144">
        <v>0.21</v>
      </c>
      <c r="DL144">
        <v>-18.371407317073171</v>
      </c>
      <c r="DM144">
        <v>-0.89368222996513946</v>
      </c>
      <c r="DN144">
        <v>9.918348945568882E-2</v>
      </c>
      <c r="DO144">
        <v>0</v>
      </c>
      <c r="DP144">
        <v>0.8041353414634147</v>
      </c>
      <c r="DQ144">
        <v>-0.21472373519163951</v>
      </c>
      <c r="DR144">
        <v>2.1218590915044019E-2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357</v>
      </c>
      <c r="EA144">
        <v>3.29745</v>
      </c>
      <c r="EB144">
        <v>2.6250499999999999</v>
      </c>
      <c r="EC144">
        <v>0.16703200000000001</v>
      </c>
      <c r="ED144">
        <v>0.16741300000000001</v>
      </c>
      <c r="EE144">
        <v>0.14160300000000001</v>
      </c>
      <c r="EF144">
        <v>0.138321</v>
      </c>
      <c r="EG144">
        <v>25141</v>
      </c>
      <c r="EH144">
        <v>25556.3</v>
      </c>
      <c r="EI144">
        <v>28080.400000000001</v>
      </c>
      <c r="EJ144">
        <v>29542.2</v>
      </c>
      <c r="EK144">
        <v>33177.300000000003</v>
      </c>
      <c r="EL144">
        <v>35349.800000000003</v>
      </c>
      <c r="EM144">
        <v>39639.9</v>
      </c>
      <c r="EN144">
        <v>42230.8</v>
      </c>
      <c r="EO144">
        <v>1.5705199999999999</v>
      </c>
      <c r="EP144">
        <v>2.2080799999999998</v>
      </c>
      <c r="EQ144">
        <v>0.12712200000000001</v>
      </c>
      <c r="ER144">
        <v>0</v>
      </c>
      <c r="ES144">
        <v>30.725899999999999</v>
      </c>
      <c r="ET144">
        <v>999.9</v>
      </c>
      <c r="EU144">
        <v>74.099999999999994</v>
      </c>
      <c r="EV144">
        <v>33.5</v>
      </c>
      <c r="EW144">
        <v>37.971899999999998</v>
      </c>
      <c r="EX144">
        <v>56.500799999999998</v>
      </c>
      <c r="EY144">
        <v>-3.9623400000000002</v>
      </c>
      <c r="EZ144">
        <v>2</v>
      </c>
      <c r="FA144">
        <v>0.390762</v>
      </c>
      <c r="FB144">
        <v>0.196356</v>
      </c>
      <c r="FC144">
        <v>20.273499999999999</v>
      </c>
      <c r="FD144">
        <v>5.2199900000000001</v>
      </c>
      <c r="FE144">
        <v>12.0053</v>
      </c>
      <c r="FF144">
        <v>4.9870000000000001</v>
      </c>
      <c r="FG144">
        <v>3.2845</v>
      </c>
      <c r="FH144">
        <v>9999</v>
      </c>
      <c r="FI144">
        <v>9999</v>
      </c>
      <c r="FJ144">
        <v>9999</v>
      </c>
      <c r="FK144">
        <v>999.9</v>
      </c>
      <c r="FL144">
        <v>1.86582</v>
      </c>
      <c r="FM144">
        <v>1.8621799999999999</v>
      </c>
      <c r="FN144">
        <v>1.8642300000000001</v>
      </c>
      <c r="FO144">
        <v>1.86033</v>
      </c>
      <c r="FP144">
        <v>1.8609899999999999</v>
      </c>
      <c r="FQ144">
        <v>1.8601799999999999</v>
      </c>
      <c r="FR144">
        <v>1.86188</v>
      </c>
      <c r="FS144">
        <v>1.85849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-6.1769999999999996</v>
      </c>
      <c r="GH144">
        <v>0.2787</v>
      </c>
      <c r="GI144">
        <v>-3.8812981962806838</v>
      </c>
      <c r="GJ144">
        <v>-3.9744887815693084E-3</v>
      </c>
      <c r="GK144">
        <v>1.847162108954052E-6</v>
      </c>
      <c r="GL144">
        <v>-4.4217609294687878E-10</v>
      </c>
      <c r="GM144">
        <v>-3.5710143375135749E-2</v>
      </c>
      <c r="GN144">
        <v>-2.5986294017825021E-3</v>
      </c>
      <c r="GO144">
        <v>9.7579789506272807E-4</v>
      </c>
      <c r="GP144">
        <v>-1.8446741173202889E-5</v>
      </c>
      <c r="GQ144">
        <v>6</v>
      </c>
      <c r="GR144">
        <v>2080</v>
      </c>
      <c r="GS144">
        <v>4</v>
      </c>
      <c r="GT144">
        <v>32</v>
      </c>
      <c r="GU144">
        <v>145.5</v>
      </c>
      <c r="GV144">
        <v>145.6</v>
      </c>
      <c r="GW144">
        <v>2.4426299999999999</v>
      </c>
      <c r="GX144">
        <v>2.5109900000000001</v>
      </c>
      <c r="GY144">
        <v>2.04834</v>
      </c>
      <c r="GZ144">
        <v>2.6122999999999998</v>
      </c>
      <c r="HA144">
        <v>2.1972700000000001</v>
      </c>
      <c r="HB144">
        <v>2.36816</v>
      </c>
      <c r="HC144">
        <v>38.673299999999998</v>
      </c>
      <c r="HD144">
        <v>14.158300000000001</v>
      </c>
      <c r="HE144">
        <v>18</v>
      </c>
      <c r="HF144">
        <v>295.56</v>
      </c>
      <c r="HG144">
        <v>760.38199999999995</v>
      </c>
      <c r="HH144">
        <v>31.0001</v>
      </c>
      <c r="HI144">
        <v>32.454599999999999</v>
      </c>
      <c r="HJ144">
        <v>30.000599999999999</v>
      </c>
      <c r="HK144">
        <v>32.317</v>
      </c>
      <c r="HL144">
        <v>32.277999999999999</v>
      </c>
      <c r="HM144">
        <v>48.853000000000002</v>
      </c>
      <c r="HN144">
        <v>14.3484</v>
      </c>
      <c r="HO144">
        <v>100</v>
      </c>
      <c r="HP144">
        <v>31</v>
      </c>
      <c r="HQ144">
        <v>862.79700000000003</v>
      </c>
      <c r="HR144">
        <v>33.871299999999998</v>
      </c>
      <c r="HS144">
        <v>98.952200000000005</v>
      </c>
      <c r="HT144">
        <v>97.924999999999997</v>
      </c>
    </row>
    <row r="145" spans="1:228" x14ac:dyDescent="0.2">
      <c r="A145">
        <v>130</v>
      </c>
      <c r="B145">
        <v>1675362185.5</v>
      </c>
      <c r="C145">
        <v>515</v>
      </c>
      <c r="D145" t="s">
        <v>619</v>
      </c>
      <c r="E145" t="s">
        <v>620</v>
      </c>
      <c r="F145">
        <v>4</v>
      </c>
      <c r="G145">
        <v>1675362183.1875</v>
      </c>
      <c r="H145">
        <f t="shared" si="68"/>
        <v>8.6020659499726822E-4</v>
      </c>
      <c r="I145">
        <f t="shared" si="69"/>
        <v>0.86020659499726826</v>
      </c>
      <c r="J145">
        <f t="shared" si="70"/>
        <v>8.5567618554524554</v>
      </c>
      <c r="K145">
        <f t="shared" si="71"/>
        <v>835.539625</v>
      </c>
      <c r="L145">
        <f t="shared" si="72"/>
        <v>579.03017389346371</v>
      </c>
      <c r="M145">
        <f t="shared" si="73"/>
        <v>58.765874981545942</v>
      </c>
      <c r="N145">
        <f t="shared" si="74"/>
        <v>84.799064640648524</v>
      </c>
      <c r="O145">
        <f t="shared" si="75"/>
        <v>5.7735224610870592E-2</v>
      </c>
      <c r="P145">
        <f t="shared" si="76"/>
        <v>2.7686021835934689</v>
      </c>
      <c r="Q145">
        <f t="shared" si="77"/>
        <v>5.7074604626602903E-2</v>
      </c>
      <c r="R145">
        <f t="shared" si="78"/>
        <v>3.5730352043410393E-2</v>
      </c>
      <c r="S145">
        <f t="shared" si="79"/>
        <v>226.11237857342564</v>
      </c>
      <c r="T145">
        <f t="shared" si="80"/>
        <v>34.105420593863933</v>
      </c>
      <c r="U145">
        <f t="shared" si="81"/>
        <v>32.776487500000002</v>
      </c>
      <c r="V145">
        <f t="shared" si="82"/>
        <v>4.9890044262704203</v>
      </c>
      <c r="W145">
        <f t="shared" si="83"/>
        <v>69.975604212592486</v>
      </c>
      <c r="X145">
        <f t="shared" si="84"/>
        <v>3.5235321678838529</v>
      </c>
      <c r="Y145">
        <f t="shared" si="85"/>
        <v>5.0353722665674017</v>
      </c>
      <c r="Z145">
        <f t="shared" si="86"/>
        <v>1.4654722583865674</v>
      </c>
      <c r="AA145">
        <f t="shared" si="87"/>
        <v>-37.935110839379526</v>
      </c>
      <c r="AB145">
        <f t="shared" si="88"/>
        <v>24.549683389627432</v>
      </c>
      <c r="AC145">
        <f t="shared" si="89"/>
        <v>2.0279591334661498</v>
      </c>
      <c r="AD145">
        <f t="shared" si="90"/>
        <v>214.7549102571397</v>
      </c>
      <c r="AE145">
        <f t="shared" si="91"/>
        <v>19.207966252883423</v>
      </c>
      <c r="AF145">
        <f t="shared" si="92"/>
        <v>0.8596456270413495</v>
      </c>
      <c r="AG145">
        <f t="shared" si="93"/>
        <v>8.5567618554524554</v>
      </c>
      <c r="AH145">
        <v>883.32067964420173</v>
      </c>
      <c r="AI145">
        <v>868.68704848484867</v>
      </c>
      <c r="AJ145">
        <v>1.7136292709872509</v>
      </c>
      <c r="AK145">
        <v>61.475398606937702</v>
      </c>
      <c r="AL145">
        <f t="shared" si="94"/>
        <v>0.86020659499726826</v>
      </c>
      <c r="AM145">
        <v>33.950205400506732</v>
      </c>
      <c r="AN145">
        <v>34.716599393939383</v>
      </c>
      <c r="AO145">
        <v>1.5310726689740111E-5</v>
      </c>
      <c r="AP145">
        <v>100.62965961316399</v>
      </c>
      <c r="AQ145">
        <v>344</v>
      </c>
      <c r="AR145">
        <v>53</v>
      </c>
      <c r="AS145">
        <f t="shared" si="95"/>
        <v>1</v>
      </c>
      <c r="AT145">
        <f t="shared" si="96"/>
        <v>0</v>
      </c>
      <c r="AU145">
        <f t="shared" si="97"/>
        <v>47374.349593490217</v>
      </c>
      <c r="AV145">
        <f t="shared" si="98"/>
        <v>1199.9925000000001</v>
      </c>
      <c r="AW145">
        <f t="shared" si="99"/>
        <v>1025.917832421464</v>
      </c>
      <c r="AX145">
        <f t="shared" si="100"/>
        <v>0.85493687037332644</v>
      </c>
      <c r="AY145">
        <f t="shared" si="101"/>
        <v>0.18842815982052025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1675362183.1875</v>
      </c>
      <c r="BF145">
        <v>835.539625</v>
      </c>
      <c r="BG145">
        <v>853.93350000000009</v>
      </c>
      <c r="BH145">
        <v>34.717962499999999</v>
      </c>
      <c r="BI145">
        <v>33.951974999999997</v>
      </c>
      <c r="BJ145">
        <v>841.72124999999994</v>
      </c>
      <c r="BK145">
        <v>34.439324999999997</v>
      </c>
      <c r="BL145">
        <v>649.98487499999999</v>
      </c>
      <c r="BM145">
        <v>101.39024999999999</v>
      </c>
      <c r="BN145">
        <v>9.9927249999999995E-2</v>
      </c>
      <c r="BO145">
        <v>32.940962499999998</v>
      </c>
      <c r="BP145">
        <v>32.776487500000002</v>
      </c>
      <c r="BQ145">
        <v>999.9</v>
      </c>
      <c r="BR145">
        <v>0</v>
      </c>
      <c r="BS145">
        <v>0</v>
      </c>
      <c r="BT145">
        <v>8984.61</v>
      </c>
      <c r="BU145">
        <v>0</v>
      </c>
      <c r="BV145">
        <v>49.305725000000002</v>
      </c>
      <c r="BW145">
        <v>-18.393825</v>
      </c>
      <c r="BX145">
        <v>865.59124999999995</v>
      </c>
      <c r="BY145">
        <v>883.94512499999996</v>
      </c>
      <c r="BZ145">
        <v>0.76601037500000002</v>
      </c>
      <c r="CA145">
        <v>853.93350000000009</v>
      </c>
      <c r="CB145">
        <v>33.951974999999997</v>
      </c>
      <c r="CC145">
        <v>3.5200650000000002</v>
      </c>
      <c r="CD145">
        <v>3.4423987500000002</v>
      </c>
      <c r="CE145">
        <v>26.716825</v>
      </c>
      <c r="CF145">
        <v>26.3383</v>
      </c>
      <c r="CG145">
        <v>1199.9925000000001</v>
      </c>
      <c r="CH145">
        <v>0.50002100000000005</v>
      </c>
      <c r="CI145">
        <v>0.49997900000000001</v>
      </c>
      <c r="CJ145">
        <v>0</v>
      </c>
      <c r="CK145">
        <v>1033.3050000000001</v>
      </c>
      <c r="CL145">
        <v>4.9990899999999998</v>
      </c>
      <c r="CM145">
        <v>11312.887500000001</v>
      </c>
      <c r="CN145">
        <v>9557.8525000000009</v>
      </c>
      <c r="CO145">
        <v>42.5</v>
      </c>
      <c r="CP145">
        <v>44.686999999999998</v>
      </c>
      <c r="CQ145">
        <v>43.25</v>
      </c>
      <c r="CR145">
        <v>43.936999999999998</v>
      </c>
      <c r="CS145">
        <v>43.875</v>
      </c>
      <c r="CT145">
        <v>597.52250000000004</v>
      </c>
      <c r="CU145">
        <v>597.47125000000005</v>
      </c>
      <c r="CV145">
        <v>0</v>
      </c>
      <c r="CW145">
        <v>1675362204.0999999</v>
      </c>
      <c r="CX145">
        <v>0</v>
      </c>
      <c r="CY145">
        <v>1675353449.5</v>
      </c>
      <c r="CZ145" t="s">
        <v>356</v>
      </c>
      <c r="DA145">
        <v>1675353449.5</v>
      </c>
      <c r="DB145">
        <v>1675353444</v>
      </c>
      <c r="DC145">
        <v>1</v>
      </c>
      <c r="DD145">
        <v>8.2000000000000003E-2</v>
      </c>
      <c r="DE145">
        <v>2.5000000000000001E-2</v>
      </c>
      <c r="DF145">
        <v>-5.3170000000000002</v>
      </c>
      <c r="DG145">
        <v>0.30099999999999999</v>
      </c>
      <c r="DH145">
        <v>415</v>
      </c>
      <c r="DI145">
        <v>32</v>
      </c>
      <c r="DJ145">
        <v>0.41</v>
      </c>
      <c r="DK145">
        <v>0.21</v>
      </c>
      <c r="DL145">
        <v>-18.39456829268293</v>
      </c>
      <c r="DM145">
        <v>-0.53081393728222426</v>
      </c>
      <c r="DN145">
        <v>8.6266604450543238E-2</v>
      </c>
      <c r="DO145">
        <v>0</v>
      </c>
      <c r="DP145">
        <v>0.79127992682926818</v>
      </c>
      <c r="DQ145">
        <v>-0.19477062020906011</v>
      </c>
      <c r="DR145">
        <v>1.9370430976469219E-2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357</v>
      </c>
      <c r="EA145">
        <v>3.2972299999999999</v>
      </c>
      <c r="EB145">
        <v>2.62514</v>
      </c>
      <c r="EC145">
        <v>0.167902</v>
      </c>
      <c r="ED145">
        <v>0.16827800000000001</v>
      </c>
      <c r="EE145">
        <v>0.141596</v>
      </c>
      <c r="EF145">
        <v>0.13833100000000001</v>
      </c>
      <c r="EG145">
        <v>25114.6</v>
      </c>
      <c r="EH145">
        <v>25529.7</v>
      </c>
      <c r="EI145">
        <v>28080.3</v>
      </c>
      <c r="EJ145">
        <v>29542.2</v>
      </c>
      <c r="EK145">
        <v>33177.699999999997</v>
      </c>
      <c r="EL145">
        <v>35349.4</v>
      </c>
      <c r="EM145">
        <v>39640</v>
      </c>
      <c r="EN145">
        <v>42230.8</v>
      </c>
      <c r="EO145">
        <v>1.5684199999999999</v>
      </c>
      <c r="EP145">
        <v>2.2080199999999999</v>
      </c>
      <c r="EQ145">
        <v>0.126027</v>
      </c>
      <c r="ER145">
        <v>0</v>
      </c>
      <c r="ES145">
        <v>30.7179</v>
      </c>
      <c r="ET145">
        <v>999.9</v>
      </c>
      <c r="EU145">
        <v>74.2</v>
      </c>
      <c r="EV145">
        <v>33.5</v>
      </c>
      <c r="EW145">
        <v>38.020600000000002</v>
      </c>
      <c r="EX145">
        <v>57.1008</v>
      </c>
      <c r="EY145">
        <v>-3.9022399999999999</v>
      </c>
      <c r="EZ145">
        <v>2</v>
      </c>
      <c r="FA145">
        <v>0.39117099999999999</v>
      </c>
      <c r="FB145">
        <v>0.194434</v>
      </c>
      <c r="FC145">
        <v>20.273499999999999</v>
      </c>
      <c r="FD145">
        <v>5.2193899999999998</v>
      </c>
      <c r="FE145">
        <v>12.0047</v>
      </c>
      <c r="FF145">
        <v>4.9869500000000002</v>
      </c>
      <c r="FG145">
        <v>3.2845</v>
      </c>
      <c r="FH145">
        <v>9999</v>
      </c>
      <c r="FI145">
        <v>9999</v>
      </c>
      <c r="FJ145">
        <v>9999</v>
      </c>
      <c r="FK145">
        <v>999.9</v>
      </c>
      <c r="FL145">
        <v>1.8657900000000001</v>
      </c>
      <c r="FM145">
        <v>1.8621799999999999</v>
      </c>
      <c r="FN145">
        <v>1.86419</v>
      </c>
      <c r="FO145">
        <v>1.8603400000000001</v>
      </c>
      <c r="FP145">
        <v>1.86097</v>
      </c>
      <c r="FQ145">
        <v>1.86016</v>
      </c>
      <c r="FR145">
        <v>1.86188</v>
      </c>
      <c r="FS145">
        <v>1.8584400000000001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-6.1890000000000001</v>
      </c>
      <c r="GH145">
        <v>0.2787</v>
      </c>
      <c r="GI145">
        <v>-3.8812981962806838</v>
      </c>
      <c r="GJ145">
        <v>-3.9744887815693084E-3</v>
      </c>
      <c r="GK145">
        <v>1.847162108954052E-6</v>
      </c>
      <c r="GL145">
        <v>-4.4217609294687878E-10</v>
      </c>
      <c r="GM145">
        <v>-3.5710143375135749E-2</v>
      </c>
      <c r="GN145">
        <v>-2.5986294017825021E-3</v>
      </c>
      <c r="GO145">
        <v>9.7579789506272807E-4</v>
      </c>
      <c r="GP145">
        <v>-1.8446741173202889E-5</v>
      </c>
      <c r="GQ145">
        <v>6</v>
      </c>
      <c r="GR145">
        <v>2080</v>
      </c>
      <c r="GS145">
        <v>4</v>
      </c>
      <c r="GT145">
        <v>32</v>
      </c>
      <c r="GU145">
        <v>145.6</v>
      </c>
      <c r="GV145">
        <v>145.69999999999999</v>
      </c>
      <c r="GW145">
        <v>2.4572799999999999</v>
      </c>
      <c r="GX145">
        <v>2.52197</v>
      </c>
      <c r="GY145">
        <v>2.04834</v>
      </c>
      <c r="GZ145">
        <v>2.6122999999999998</v>
      </c>
      <c r="HA145">
        <v>2.1972700000000001</v>
      </c>
      <c r="HB145">
        <v>2.3559600000000001</v>
      </c>
      <c r="HC145">
        <v>38.673299999999998</v>
      </c>
      <c r="HD145">
        <v>14.1495</v>
      </c>
      <c r="HE145">
        <v>18</v>
      </c>
      <c r="HF145">
        <v>294.66800000000001</v>
      </c>
      <c r="HG145">
        <v>760.39800000000002</v>
      </c>
      <c r="HH145">
        <v>30.9998</v>
      </c>
      <c r="HI145">
        <v>32.458799999999997</v>
      </c>
      <c r="HJ145">
        <v>30.000599999999999</v>
      </c>
      <c r="HK145">
        <v>32.3215</v>
      </c>
      <c r="HL145">
        <v>32.282899999999998</v>
      </c>
      <c r="HM145">
        <v>49.162399999999998</v>
      </c>
      <c r="HN145">
        <v>14.6229</v>
      </c>
      <c r="HO145">
        <v>100</v>
      </c>
      <c r="HP145">
        <v>31</v>
      </c>
      <c r="HQ145">
        <v>869.47500000000002</v>
      </c>
      <c r="HR145">
        <v>33.871299999999998</v>
      </c>
      <c r="HS145">
        <v>98.952200000000005</v>
      </c>
      <c r="HT145">
        <v>97.9251</v>
      </c>
    </row>
    <row r="146" spans="1:228" x14ac:dyDescent="0.2">
      <c r="A146">
        <v>131</v>
      </c>
      <c r="B146">
        <v>1675362189.5</v>
      </c>
      <c r="C146">
        <v>519</v>
      </c>
      <c r="D146" t="s">
        <v>621</v>
      </c>
      <c r="E146" t="s">
        <v>622</v>
      </c>
      <c r="F146">
        <v>4</v>
      </c>
      <c r="G146">
        <v>1675362187.5</v>
      </c>
      <c r="H146">
        <f t="shared" si="68"/>
        <v>8.577277203724445E-4</v>
      </c>
      <c r="I146">
        <f t="shared" si="69"/>
        <v>0.85772772037244449</v>
      </c>
      <c r="J146">
        <f t="shared" si="70"/>
        <v>8.5252394960717943</v>
      </c>
      <c r="K146">
        <f t="shared" si="71"/>
        <v>842.68442857142861</v>
      </c>
      <c r="L146">
        <f t="shared" si="72"/>
        <v>586.72797471971637</v>
      </c>
      <c r="M146">
        <f t="shared" si="73"/>
        <v>59.548077527057607</v>
      </c>
      <c r="N146">
        <f t="shared" si="74"/>
        <v>85.525558428310973</v>
      </c>
      <c r="O146">
        <f t="shared" si="75"/>
        <v>5.7689405395767848E-2</v>
      </c>
      <c r="P146">
        <f t="shared" si="76"/>
        <v>2.7696963377367947</v>
      </c>
      <c r="Q146">
        <f t="shared" si="77"/>
        <v>5.7030084433925203E-2</v>
      </c>
      <c r="R146">
        <f t="shared" si="78"/>
        <v>3.5702412186252322E-2</v>
      </c>
      <c r="S146">
        <f t="shared" si="79"/>
        <v>226.1198365806674</v>
      </c>
      <c r="T146">
        <f t="shared" si="80"/>
        <v>34.095435954043161</v>
      </c>
      <c r="U146">
        <f t="shared" si="81"/>
        <v>32.765142857142862</v>
      </c>
      <c r="V146">
        <f t="shared" si="82"/>
        <v>4.98581995290471</v>
      </c>
      <c r="W146">
        <f t="shared" si="83"/>
        <v>70.013085226390871</v>
      </c>
      <c r="X146">
        <f t="shared" si="84"/>
        <v>3.5233805858599911</v>
      </c>
      <c r="Y146">
        <f t="shared" si="85"/>
        <v>5.0324601100879374</v>
      </c>
      <c r="Z146">
        <f t="shared" si="86"/>
        <v>1.4624393670447189</v>
      </c>
      <c r="AA146">
        <f t="shared" si="87"/>
        <v>-37.825792468424801</v>
      </c>
      <c r="AB146">
        <f t="shared" si="88"/>
        <v>24.716704594860534</v>
      </c>
      <c r="AC146">
        <f t="shared" si="89"/>
        <v>2.0407330080692114</v>
      </c>
      <c r="AD146">
        <f t="shared" si="90"/>
        <v>215.05148171517237</v>
      </c>
      <c r="AE146">
        <f t="shared" si="91"/>
        <v>19.298009939364906</v>
      </c>
      <c r="AF146">
        <f t="shared" si="92"/>
        <v>0.86559553812321488</v>
      </c>
      <c r="AG146">
        <f t="shared" si="93"/>
        <v>8.5252394960717943</v>
      </c>
      <c r="AH146">
        <v>890.30829665063811</v>
      </c>
      <c r="AI146">
        <v>875.61244242424243</v>
      </c>
      <c r="AJ146">
        <v>1.7383082147512741</v>
      </c>
      <c r="AK146">
        <v>61.475398606937702</v>
      </c>
      <c r="AL146">
        <f t="shared" si="94"/>
        <v>0.85772772037244449</v>
      </c>
      <c r="AM146">
        <v>33.952362633691621</v>
      </c>
      <c r="AN146">
        <v>34.716730909090892</v>
      </c>
      <c r="AO146">
        <v>-2.2091857098226958E-5</v>
      </c>
      <c r="AP146">
        <v>100.62965961316399</v>
      </c>
      <c r="AQ146">
        <v>343</v>
      </c>
      <c r="AR146">
        <v>53</v>
      </c>
      <c r="AS146">
        <f t="shared" si="95"/>
        <v>1</v>
      </c>
      <c r="AT146">
        <f t="shared" si="96"/>
        <v>0</v>
      </c>
      <c r="AU146">
        <f t="shared" si="97"/>
        <v>47406.089952453491</v>
      </c>
      <c r="AV146">
        <f t="shared" si="98"/>
        <v>1200.028571428571</v>
      </c>
      <c r="AW146">
        <f t="shared" si="99"/>
        <v>1025.949013772366</v>
      </c>
      <c r="AX146">
        <f t="shared" si="100"/>
        <v>0.85493715583040464</v>
      </c>
      <c r="AY146">
        <f t="shared" si="101"/>
        <v>0.18842871075268117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1675362187.5</v>
      </c>
      <c r="BF146">
        <v>842.68442857142861</v>
      </c>
      <c r="BG146">
        <v>861.17057142857141</v>
      </c>
      <c r="BH146">
        <v>34.715914285714277</v>
      </c>
      <c r="BI146">
        <v>33.944671428571432</v>
      </c>
      <c r="BJ146">
        <v>848.87957142857147</v>
      </c>
      <c r="BK146">
        <v>34.437242857142863</v>
      </c>
      <c r="BL146">
        <v>650.0252857142857</v>
      </c>
      <c r="BM146">
        <v>101.39185714285711</v>
      </c>
      <c r="BN146">
        <v>9.9941599999999992E-2</v>
      </c>
      <c r="BO146">
        <v>32.930671428571429</v>
      </c>
      <c r="BP146">
        <v>32.765142857142862</v>
      </c>
      <c r="BQ146">
        <v>999.89999999999986</v>
      </c>
      <c r="BR146">
        <v>0</v>
      </c>
      <c r="BS146">
        <v>0</v>
      </c>
      <c r="BT146">
        <v>8990.2685714285708</v>
      </c>
      <c r="BU146">
        <v>0</v>
      </c>
      <c r="BV146">
        <v>49.503100000000003</v>
      </c>
      <c r="BW146">
        <v>-18.48584285714286</v>
      </c>
      <c r="BX146">
        <v>872.99142857142851</v>
      </c>
      <c r="BY146">
        <v>891.43000000000006</v>
      </c>
      <c r="BZ146">
        <v>0.77124128571428574</v>
      </c>
      <c r="CA146">
        <v>861.17057142857141</v>
      </c>
      <c r="CB146">
        <v>33.944671428571432</v>
      </c>
      <c r="CC146">
        <v>3.5199057142857142</v>
      </c>
      <c r="CD146">
        <v>3.4417071428571431</v>
      </c>
      <c r="CE146">
        <v>26.71604285714286</v>
      </c>
      <c r="CF146">
        <v>26.33492857142857</v>
      </c>
      <c r="CG146">
        <v>1200.028571428571</v>
      </c>
      <c r="CH146">
        <v>0.50001442857142853</v>
      </c>
      <c r="CI146">
        <v>0.49998557142857142</v>
      </c>
      <c r="CJ146">
        <v>0</v>
      </c>
      <c r="CK146">
        <v>1033.288571428571</v>
      </c>
      <c r="CL146">
        <v>4.9990899999999998</v>
      </c>
      <c r="CM146">
        <v>11312.17142857143</v>
      </c>
      <c r="CN146">
        <v>9558.130000000001</v>
      </c>
      <c r="CO146">
        <v>42.482000000000014</v>
      </c>
      <c r="CP146">
        <v>44.686999999999998</v>
      </c>
      <c r="CQ146">
        <v>43.25</v>
      </c>
      <c r="CR146">
        <v>43.936999999999998</v>
      </c>
      <c r="CS146">
        <v>43.892714285714291</v>
      </c>
      <c r="CT146">
        <v>597.53</v>
      </c>
      <c r="CU146">
        <v>597.50142857142862</v>
      </c>
      <c r="CV146">
        <v>0</v>
      </c>
      <c r="CW146">
        <v>1675362207.7</v>
      </c>
      <c r="CX146">
        <v>0</v>
      </c>
      <c r="CY146">
        <v>1675353449.5</v>
      </c>
      <c r="CZ146" t="s">
        <v>356</v>
      </c>
      <c r="DA146">
        <v>1675353449.5</v>
      </c>
      <c r="DB146">
        <v>1675353444</v>
      </c>
      <c r="DC146">
        <v>1</v>
      </c>
      <c r="DD146">
        <v>8.2000000000000003E-2</v>
      </c>
      <c r="DE146">
        <v>2.5000000000000001E-2</v>
      </c>
      <c r="DF146">
        <v>-5.3170000000000002</v>
      </c>
      <c r="DG146">
        <v>0.30099999999999999</v>
      </c>
      <c r="DH146">
        <v>415</v>
      </c>
      <c r="DI146">
        <v>32</v>
      </c>
      <c r="DJ146">
        <v>0.41</v>
      </c>
      <c r="DK146">
        <v>0.21</v>
      </c>
      <c r="DL146">
        <v>-18.444790000000001</v>
      </c>
      <c r="DM146">
        <v>-0.12725178236392601</v>
      </c>
      <c r="DN146">
        <v>5.3503461570256899E-2</v>
      </c>
      <c r="DO146">
        <v>0</v>
      </c>
      <c r="DP146">
        <v>0.77926459999999997</v>
      </c>
      <c r="DQ146">
        <v>-0.128366791744842</v>
      </c>
      <c r="DR146">
        <v>1.378629682655933E-2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357</v>
      </c>
      <c r="EA146">
        <v>3.2974100000000002</v>
      </c>
      <c r="EB146">
        <v>2.6252200000000001</v>
      </c>
      <c r="EC146">
        <v>0.16877600000000001</v>
      </c>
      <c r="ED146">
        <v>0.16913600000000001</v>
      </c>
      <c r="EE146">
        <v>0.141598</v>
      </c>
      <c r="EF146">
        <v>0.13827500000000001</v>
      </c>
      <c r="EG146">
        <v>25087.9</v>
      </c>
      <c r="EH146">
        <v>25502.799999999999</v>
      </c>
      <c r="EI146">
        <v>28080</v>
      </c>
      <c r="EJ146">
        <v>29541.7</v>
      </c>
      <c r="EK146">
        <v>33177.5</v>
      </c>
      <c r="EL146">
        <v>35351</v>
      </c>
      <c r="EM146">
        <v>39639.800000000003</v>
      </c>
      <c r="EN146">
        <v>42229.8</v>
      </c>
      <c r="EO146">
        <v>1.5704499999999999</v>
      </c>
      <c r="EP146">
        <v>2.2078799999999998</v>
      </c>
      <c r="EQ146">
        <v>0.12665599999999999</v>
      </c>
      <c r="ER146">
        <v>0</v>
      </c>
      <c r="ES146">
        <v>30.710599999999999</v>
      </c>
      <c r="ET146">
        <v>999.9</v>
      </c>
      <c r="EU146">
        <v>74.2</v>
      </c>
      <c r="EV146">
        <v>33.5</v>
      </c>
      <c r="EW146">
        <v>38.021500000000003</v>
      </c>
      <c r="EX146">
        <v>57.430799999999998</v>
      </c>
      <c r="EY146">
        <v>-3.8621799999999999</v>
      </c>
      <c r="EZ146">
        <v>2</v>
      </c>
      <c r="FA146">
        <v>0.39163399999999998</v>
      </c>
      <c r="FB146">
        <v>0.19190399999999999</v>
      </c>
      <c r="FC146">
        <v>20.273399999999999</v>
      </c>
      <c r="FD146">
        <v>5.2201399999999998</v>
      </c>
      <c r="FE146">
        <v>12.0053</v>
      </c>
      <c r="FF146">
        <v>4.98705</v>
      </c>
      <c r="FG146">
        <v>3.2845499999999999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1.8621799999999999</v>
      </c>
      <c r="FN146">
        <v>1.8642700000000001</v>
      </c>
      <c r="FO146">
        <v>1.8603400000000001</v>
      </c>
      <c r="FP146">
        <v>1.8609800000000001</v>
      </c>
      <c r="FQ146">
        <v>1.86019</v>
      </c>
      <c r="FR146">
        <v>1.86188</v>
      </c>
      <c r="FS146">
        <v>1.8584400000000001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-6.2009999999999996</v>
      </c>
      <c r="GH146">
        <v>0.27860000000000001</v>
      </c>
      <c r="GI146">
        <v>-3.8812981962806838</v>
      </c>
      <c r="GJ146">
        <v>-3.9744887815693084E-3</v>
      </c>
      <c r="GK146">
        <v>1.847162108954052E-6</v>
      </c>
      <c r="GL146">
        <v>-4.4217609294687878E-10</v>
      </c>
      <c r="GM146">
        <v>-3.5710143375135749E-2</v>
      </c>
      <c r="GN146">
        <v>-2.5986294017825021E-3</v>
      </c>
      <c r="GO146">
        <v>9.7579789506272807E-4</v>
      </c>
      <c r="GP146">
        <v>-1.8446741173202889E-5</v>
      </c>
      <c r="GQ146">
        <v>6</v>
      </c>
      <c r="GR146">
        <v>2080</v>
      </c>
      <c r="GS146">
        <v>4</v>
      </c>
      <c r="GT146">
        <v>32</v>
      </c>
      <c r="GU146">
        <v>145.69999999999999</v>
      </c>
      <c r="GV146">
        <v>145.80000000000001</v>
      </c>
      <c r="GW146">
        <v>2.4731399999999999</v>
      </c>
      <c r="GX146">
        <v>2.52319</v>
      </c>
      <c r="GY146">
        <v>2.04834</v>
      </c>
      <c r="GZ146">
        <v>2.6122999999999998</v>
      </c>
      <c r="HA146">
        <v>2.1972700000000001</v>
      </c>
      <c r="HB146">
        <v>2.34375</v>
      </c>
      <c r="HC146">
        <v>38.673299999999998</v>
      </c>
      <c r="HD146">
        <v>14.132</v>
      </c>
      <c r="HE146">
        <v>18</v>
      </c>
      <c r="HF146">
        <v>295.565</v>
      </c>
      <c r="HG146">
        <v>760.29700000000003</v>
      </c>
      <c r="HH146">
        <v>30.999500000000001</v>
      </c>
      <c r="HI146">
        <v>32.4636</v>
      </c>
      <c r="HJ146">
        <v>30.000599999999999</v>
      </c>
      <c r="HK146">
        <v>32.326500000000003</v>
      </c>
      <c r="HL146">
        <v>32.286499999999997</v>
      </c>
      <c r="HM146">
        <v>49.472499999999997</v>
      </c>
      <c r="HN146">
        <v>14.6229</v>
      </c>
      <c r="HO146">
        <v>100</v>
      </c>
      <c r="HP146">
        <v>31</v>
      </c>
      <c r="HQ146">
        <v>876.154</v>
      </c>
      <c r="HR146">
        <v>33.871299999999998</v>
      </c>
      <c r="HS146">
        <v>98.951400000000007</v>
      </c>
      <c r="HT146">
        <v>97.923000000000002</v>
      </c>
    </row>
    <row r="147" spans="1:228" x14ac:dyDescent="0.2">
      <c r="A147">
        <v>132</v>
      </c>
      <c r="B147">
        <v>1675362193.5</v>
      </c>
      <c r="C147">
        <v>523</v>
      </c>
      <c r="D147" t="s">
        <v>623</v>
      </c>
      <c r="E147" t="s">
        <v>624</v>
      </c>
      <c r="F147">
        <v>4</v>
      </c>
      <c r="G147">
        <v>1675362191.1875</v>
      </c>
      <c r="H147">
        <f t="shared" si="68"/>
        <v>8.7113277498010173E-4</v>
      </c>
      <c r="I147">
        <f t="shared" si="69"/>
        <v>0.87113277498010178</v>
      </c>
      <c r="J147">
        <f t="shared" si="70"/>
        <v>8.6898954525720224</v>
      </c>
      <c r="K147">
        <f t="shared" si="71"/>
        <v>848.79199999999992</v>
      </c>
      <c r="L147">
        <f t="shared" si="72"/>
        <v>591.99243728622332</v>
      </c>
      <c r="M147">
        <f t="shared" si="73"/>
        <v>60.083004633561266</v>
      </c>
      <c r="N147">
        <f t="shared" si="74"/>
        <v>86.146326298882499</v>
      </c>
      <c r="O147">
        <f t="shared" si="75"/>
        <v>5.8636535434324358E-2</v>
      </c>
      <c r="P147">
        <f t="shared" si="76"/>
        <v>2.7715919849645778</v>
      </c>
      <c r="Q147">
        <f t="shared" si="77"/>
        <v>5.7955985412666319E-2</v>
      </c>
      <c r="R147">
        <f t="shared" si="78"/>
        <v>3.628297737974618E-2</v>
      </c>
      <c r="S147">
        <f t="shared" si="79"/>
        <v>226.11261410862542</v>
      </c>
      <c r="T147">
        <f t="shared" si="80"/>
        <v>34.085034623928955</v>
      </c>
      <c r="U147">
        <f t="shared" si="81"/>
        <v>32.761049999999997</v>
      </c>
      <c r="V147">
        <f t="shared" si="82"/>
        <v>4.9846715105745973</v>
      </c>
      <c r="W147">
        <f t="shared" si="83"/>
        <v>70.0305870613048</v>
      </c>
      <c r="X147">
        <f t="shared" si="84"/>
        <v>3.5230784604761021</v>
      </c>
      <c r="Y147">
        <f t="shared" si="85"/>
        <v>5.0307709935260112</v>
      </c>
      <c r="Z147">
        <f t="shared" si="86"/>
        <v>1.4615930500984953</v>
      </c>
      <c r="AA147">
        <f t="shared" si="87"/>
        <v>-38.416955376622489</v>
      </c>
      <c r="AB147">
        <f t="shared" si="88"/>
        <v>24.452921279837209</v>
      </c>
      <c r="AC147">
        <f t="shared" si="89"/>
        <v>2.0174732935452373</v>
      </c>
      <c r="AD147">
        <f t="shared" si="90"/>
        <v>214.16605330538536</v>
      </c>
      <c r="AE147">
        <f t="shared" si="91"/>
        <v>19.318481645796066</v>
      </c>
      <c r="AF147">
        <f t="shared" si="92"/>
        <v>0.87729367366818822</v>
      </c>
      <c r="AG147">
        <f t="shared" si="93"/>
        <v>8.6898954525720224</v>
      </c>
      <c r="AH147">
        <v>897.11381045386395</v>
      </c>
      <c r="AI147">
        <v>882.39946060605996</v>
      </c>
      <c r="AJ147">
        <v>1.701227241493587</v>
      </c>
      <c r="AK147">
        <v>61.475398606937702</v>
      </c>
      <c r="AL147">
        <f t="shared" si="94"/>
        <v>0.87113277498010178</v>
      </c>
      <c r="AM147">
        <v>33.931139980504533</v>
      </c>
      <c r="AN147">
        <v>34.707621818181813</v>
      </c>
      <c r="AO147">
        <v>-4.1341819015033259E-5</v>
      </c>
      <c r="AP147">
        <v>100.62965961316399</v>
      </c>
      <c r="AQ147">
        <v>343</v>
      </c>
      <c r="AR147">
        <v>53</v>
      </c>
      <c r="AS147">
        <f t="shared" si="95"/>
        <v>1</v>
      </c>
      <c r="AT147">
        <f t="shared" si="96"/>
        <v>0</v>
      </c>
      <c r="AU147">
        <f t="shared" si="97"/>
        <v>47459.248996802751</v>
      </c>
      <c r="AV147">
        <f t="shared" si="98"/>
        <v>1199.9937500000001</v>
      </c>
      <c r="AW147">
        <f t="shared" si="99"/>
        <v>1025.918901092552</v>
      </c>
      <c r="AX147">
        <f t="shared" si="100"/>
        <v>0.85493687037332644</v>
      </c>
      <c r="AY147">
        <f t="shared" si="101"/>
        <v>0.18842815982052025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1675362191.1875</v>
      </c>
      <c r="BF147">
        <v>848.79199999999992</v>
      </c>
      <c r="BG147">
        <v>867.31212499999992</v>
      </c>
      <c r="BH147">
        <v>34.712575000000001</v>
      </c>
      <c r="BI147">
        <v>33.930862500000003</v>
      </c>
      <c r="BJ147">
        <v>854.99724999999989</v>
      </c>
      <c r="BK147">
        <v>34.433899999999987</v>
      </c>
      <c r="BL147">
        <v>649.98874999999998</v>
      </c>
      <c r="BM147">
        <v>101.392875</v>
      </c>
      <c r="BN147">
        <v>9.9983437499999994E-2</v>
      </c>
      <c r="BO147">
        <v>32.924700000000001</v>
      </c>
      <c r="BP147">
        <v>32.761049999999997</v>
      </c>
      <c r="BQ147">
        <v>999.9</v>
      </c>
      <c r="BR147">
        <v>0</v>
      </c>
      <c r="BS147">
        <v>0</v>
      </c>
      <c r="BT147">
        <v>9000.2337499999994</v>
      </c>
      <c r="BU147">
        <v>0</v>
      </c>
      <c r="BV147">
        <v>49.622699999999988</v>
      </c>
      <c r="BW147">
        <v>-18.52045</v>
      </c>
      <c r="BX147">
        <v>879.31499999999994</v>
      </c>
      <c r="BY147">
        <v>897.77449999999999</v>
      </c>
      <c r="BZ147">
        <v>0.78169200000000005</v>
      </c>
      <c r="CA147">
        <v>867.31212499999992</v>
      </c>
      <c r="CB147">
        <v>33.930862500000003</v>
      </c>
      <c r="CC147">
        <v>3.5196087500000002</v>
      </c>
      <c r="CD147">
        <v>3.44035</v>
      </c>
      <c r="CE147">
        <v>26.714625000000002</v>
      </c>
      <c r="CF147">
        <v>26.328199999999999</v>
      </c>
      <c r="CG147">
        <v>1199.9937500000001</v>
      </c>
      <c r="CH147">
        <v>0.50002287499999998</v>
      </c>
      <c r="CI147">
        <v>0.49997712500000002</v>
      </c>
      <c r="CJ147">
        <v>0</v>
      </c>
      <c r="CK147">
        <v>1033.2025000000001</v>
      </c>
      <c r="CL147">
        <v>4.9990899999999998</v>
      </c>
      <c r="CM147">
        <v>11310.75</v>
      </c>
      <c r="CN147">
        <v>9557.8912500000006</v>
      </c>
      <c r="CO147">
        <v>42.5</v>
      </c>
      <c r="CP147">
        <v>44.671499999999988</v>
      </c>
      <c r="CQ147">
        <v>43.25</v>
      </c>
      <c r="CR147">
        <v>43.936999999999998</v>
      </c>
      <c r="CS147">
        <v>43.898249999999997</v>
      </c>
      <c r="CT147">
        <v>597.52250000000004</v>
      </c>
      <c r="CU147">
        <v>597.47125000000005</v>
      </c>
      <c r="CV147">
        <v>0</v>
      </c>
      <c r="CW147">
        <v>1675362211.9000001</v>
      </c>
      <c r="CX147">
        <v>0</v>
      </c>
      <c r="CY147">
        <v>1675353449.5</v>
      </c>
      <c r="CZ147" t="s">
        <v>356</v>
      </c>
      <c r="DA147">
        <v>1675353449.5</v>
      </c>
      <c r="DB147">
        <v>1675353444</v>
      </c>
      <c r="DC147">
        <v>1</v>
      </c>
      <c r="DD147">
        <v>8.2000000000000003E-2</v>
      </c>
      <c r="DE147">
        <v>2.5000000000000001E-2</v>
      </c>
      <c r="DF147">
        <v>-5.3170000000000002</v>
      </c>
      <c r="DG147">
        <v>0.30099999999999999</v>
      </c>
      <c r="DH147">
        <v>415</v>
      </c>
      <c r="DI147">
        <v>32</v>
      </c>
      <c r="DJ147">
        <v>0.41</v>
      </c>
      <c r="DK147">
        <v>0.21</v>
      </c>
      <c r="DL147">
        <v>-18.4641725</v>
      </c>
      <c r="DM147">
        <v>-6.0237523452120738E-2</v>
      </c>
      <c r="DN147">
        <v>5.837851482994378E-2</v>
      </c>
      <c r="DO147">
        <v>1</v>
      </c>
      <c r="DP147">
        <v>0.77546234999999997</v>
      </c>
      <c r="DQ147">
        <v>-2.0093313320826461E-2</v>
      </c>
      <c r="DR147">
        <v>8.6000721669937143E-3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2</v>
      </c>
      <c r="DY147">
        <v>2</v>
      </c>
      <c r="DZ147" t="s">
        <v>484</v>
      </c>
      <c r="EA147">
        <v>3.2972700000000001</v>
      </c>
      <c r="EB147">
        <v>2.6252599999999999</v>
      </c>
      <c r="EC147">
        <v>0.16963800000000001</v>
      </c>
      <c r="ED147">
        <v>0.170011</v>
      </c>
      <c r="EE147">
        <v>0.141568</v>
      </c>
      <c r="EF147">
        <v>0.13827400000000001</v>
      </c>
      <c r="EG147">
        <v>25061.4</v>
      </c>
      <c r="EH147">
        <v>25475.599999999999</v>
      </c>
      <c r="EI147">
        <v>28079.5</v>
      </c>
      <c r="EJ147">
        <v>29541.4</v>
      </c>
      <c r="EK147">
        <v>33177.5</v>
      </c>
      <c r="EL147">
        <v>35350.800000000003</v>
      </c>
      <c r="EM147">
        <v>39638.400000000001</v>
      </c>
      <c r="EN147">
        <v>42229.5</v>
      </c>
      <c r="EO147">
        <v>1.57023</v>
      </c>
      <c r="EP147">
        <v>2.2077499999999999</v>
      </c>
      <c r="EQ147">
        <v>0.126585</v>
      </c>
      <c r="ER147">
        <v>0</v>
      </c>
      <c r="ES147">
        <v>30.703900000000001</v>
      </c>
      <c r="ET147">
        <v>999.9</v>
      </c>
      <c r="EU147">
        <v>74.2</v>
      </c>
      <c r="EV147">
        <v>33.5</v>
      </c>
      <c r="EW147">
        <v>38.0199</v>
      </c>
      <c r="EX147">
        <v>57.130800000000001</v>
      </c>
      <c r="EY147">
        <v>-3.7940700000000001</v>
      </c>
      <c r="EZ147">
        <v>2</v>
      </c>
      <c r="FA147">
        <v>0.39206600000000003</v>
      </c>
      <c r="FB147">
        <v>0.189028</v>
      </c>
      <c r="FC147">
        <v>20.273399999999999</v>
      </c>
      <c r="FD147">
        <v>5.2208800000000002</v>
      </c>
      <c r="FE147">
        <v>12.004899999999999</v>
      </c>
      <c r="FF147">
        <v>4.9873000000000003</v>
      </c>
      <c r="FG147">
        <v>3.2846500000000001</v>
      </c>
      <c r="FH147">
        <v>9999</v>
      </c>
      <c r="FI147">
        <v>9999</v>
      </c>
      <c r="FJ147">
        <v>9999</v>
      </c>
      <c r="FK147">
        <v>999.9</v>
      </c>
      <c r="FL147">
        <v>1.8658300000000001</v>
      </c>
      <c r="FM147">
        <v>1.8621799999999999</v>
      </c>
      <c r="FN147">
        <v>1.86425</v>
      </c>
      <c r="FO147">
        <v>1.86033</v>
      </c>
      <c r="FP147">
        <v>1.8609800000000001</v>
      </c>
      <c r="FQ147">
        <v>1.8601700000000001</v>
      </c>
      <c r="FR147">
        <v>1.86188</v>
      </c>
      <c r="FS147">
        <v>1.85842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-6.2119999999999997</v>
      </c>
      <c r="GH147">
        <v>0.27860000000000001</v>
      </c>
      <c r="GI147">
        <v>-3.8812981962806838</v>
      </c>
      <c r="GJ147">
        <v>-3.9744887815693084E-3</v>
      </c>
      <c r="GK147">
        <v>1.847162108954052E-6</v>
      </c>
      <c r="GL147">
        <v>-4.4217609294687878E-10</v>
      </c>
      <c r="GM147">
        <v>-3.5710143375135749E-2</v>
      </c>
      <c r="GN147">
        <v>-2.5986294017825021E-3</v>
      </c>
      <c r="GO147">
        <v>9.7579789506272807E-4</v>
      </c>
      <c r="GP147">
        <v>-1.8446741173202889E-5</v>
      </c>
      <c r="GQ147">
        <v>6</v>
      </c>
      <c r="GR147">
        <v>2080</v>
      </c>
      <c r="GS147">
        <v>4</v>
      </c>
      <c r="GT147">
        <v>32</v>
      </c>
      <c r="GU147">
        <v>145.69999999999999</v>
      </c>
      <c r="GV147">
        <v>145.80000000000001</v>
      </c>
      <c r="GW147">
        <v>2.4890099999999999</v>
      </c>
      <c r="GX147">
        <v>2.5329600000000001</v>
      </c>
      <c r="GY147">
        <v>2.04834</v>
      </c>
      <c r="GZ147">
        <v>2.6122999999999998</v>
      </c>
      <c r="HA147">
        <v>2.1972700000000001</v>
      </c>
      <c r="HB147">
        <v>2.3034699999999999</v>
      </c>
      <c r="HC147">
        <v>38.697899999999997</v>
      </c>
      <c r="HD147">
        <v>14.1233</v>
      </c>
      <c r="HE147">
        <v>18</v>
      </c>
      <c r="HF147">
        <v>295.488</v>
      </c>
      <c r="HG147">
        <v>760.24900000000002</v>
      </c>
      <c r="HH147">
        <v>30.999300000000002</v>
      </c>
      <c r="HI147">
        <v>32.468200000000003</v>
      </c>
      <c r="HJ147">
        <v>30.000599999999999</v>
      </c>
      <c r="HK147">
        <v>32.331299999999999</v>
      </c>
      <c r="HL147">
        <v>32.292099999999998</v>
      </c>
      <c r="HM147">
        <v>49.7759</v>
      </c>
      <c r="HN147">
        <v>14.6229</v>
      </c>
      <c r="HO147">
        <v>100</v>
      </c>
      <c r="HP147">
        <v>31</v>
      </c>
      <c r="HQ147">
        <v>882.83199999999999</v>
      </c>
      <c r="HR147">
        <v>33.871299999999998</v>
      </c>
      <c r="HS147">
        <v>98.948700000000002</v>
      </c>
      <c r="HT147">
        <v>97.922200000000004</v>
      </c>
    </row>
    <row r="148" spans="1:228" x14ac:dyDescent="0.2">
      <c r="A148">
        <v>133</v>
      </c>
      <c r="B148">
        <v>1675362197.5</v>
      </c>
      <c r="C148">
        <v>527</v>
      </c>
      <c r="D148" t="s">
        <v>625</v>
      </c>
      <c r="E148" t="s">
        <v>626</v>
      </c>
      <c r="F148">
        <v>4</v>
      </c>
      <c r="G148">
        <v>1675362195.5</v>
      </c>
      <c r="H148">
        <f t="shared" si="68"/>
        <v>8.6257354583858174E-4</v>
      </c>
      <c r="I148">
        <f t="shared" si="69"/>
        <v>0.8625735458385817</v>
      </c>
      <c r="J148">
        <f t="shared" si="70"/>
        <v>8.6068894922530266</v>
      </c>
      <c r="K148">
        <f t="shared" si="71"/>
        <v>856.01428571428562</v>
      </c>
      <c r="L148">
        <f t="shared" si="72"/>
        <v>599.17361120768476</v>
      </c>
      <c r="M148">
        <f t="shared" si="73"/>
        <v>60.811241259957121</v>
      </c>
      <c r="N148">
        <f t="shared" si="74"/>
        <v>86.878477751414096</v>
      </c>
      <c r="O148">
        <f t="shared" si="75"/>
        <v>5.8098904594833932E-2</v>
      </c>
      <c r="P148">
        <f t="shared" si="76"/>
        <v>2.776176425560128</v>
      </c>
      <c r="Q148">
        <f t="shared" si="77"/>
        <v>5.7431790182225335E-2</v>
      </c>
      <c r="R148">
        <f t="shared" si="78"/>
        <v>3.5954168092913935E-2</v>
      </c>
      <c r="S148">
        <f t="shared" si="79"/>
        <v>226.121973090236</v>
      </c>
      <c r="T148">
        <f t="shared" si="80"/>
        <v>34.081398656744618</v>
      </c>
      <c r="U148">
        <f t="shared" si="81"/>
        <v>32.753799999999998</v>
      </c>
      <c r="V148">
        <f t="shared" si="82"/>
        <v>4.9826377493085827</v>
      </c>
      <c r="W148">
        <f t="shared" si="83"/>
        <v>70.029670937733968</v>
      </c>
      <c r="X148">
        <f t="shared" si="84"/>
        <v>3.5221892841442992</v>
      </c>
      <c r="Y148">
        <f t="shared" si="85"/>
        <v>5.0295670920344762</v>
      </c>
      <c r="Z148">
        <f t="shared" si="86"/>
        <v>1.4604484651642835</v>
      </c>
      <c r="AA148">
        <f t="shared" si="87"/>
        <v>-38.039493371481456</v>
      </c>
      <c r="AB148">
        <f t="shared" si="88"/>
        <v>24.941307022859736</v>
      </c>
      <c r="AC148">
        <f t="shared" si="89"/>
        <v>2.0542532310821557</v>
      </c>
      <c r="AD148">
        <f t="shared" si="90"/>
        <v>215.07803997269644</v>
      </c>
      <c r="AE148">
        <f t="shared" si="91"/>
        <v>19.368386667121271</v>
      </c>
      <c r="AF148">
        <f t="shared" si="92"/>
        <v>0.86313970690914887</v>
      </c>
      <c r="AG148">
        <f t="shared" si="93"/>
        <v>8.6068894922530266</v>
      </c>
      <c r="AH148">
        <v>904.15763795310863</v>
      </c>
      <c r="AI148">
        <v>889.3856848484844</v>
      </c>
      <c r="AJ148">
        <v>1.737357227009289</v>
      </c>
      <c r="AK148">
        <v>61.475398606937702</v>
      </c>
      <c r="AL148">
        <f t="shared" si="94"/>
        <v>0.8625735458385817</v>
      </c>
      <c r="AM148">
        <v>33.933122509383729</v>
      </c>
      <c r="AN148">
        <v>34.702156363636369</v>
      </c>
      <c r="AO148">
        <v>-6.3853291555409603E-5</v>
      </c>
      <c r="AP148">
        <v>100.62965961316399</v>
      </c>
      <c r="AQ148">
        <v>344</v>
      </c>
      <c r="AR148">
        <v>53</v>
      </c>
      <c r="AS148">
        <f t="shared" si="95"/>
        <v>1</v>
      </c>
      <c r="AT148">
        <f t="shared" si="96"/>
        <v>0</v>
      </c>
      <c r="AU148">
        <f t="shared" si="97"/>
        <v>47586.28809541207</v>
      </c>
      <c r="AV148">
        <f t="shared" si="98"/>
        <v>1200.047142857142</v>
      </c>
      <c r="AW148">
        <f t="shared" si="99"/>
        <v>1025.9641850208468</v>
      </c>
      <c r="AX148">
        <f t="shared" si="100"/>
        <v>0.85493656739032076</v>
      </c>
      <c r="AY148">
        <f t="shared" si="101"/>
        <v>0.18842757506331931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1675362195.5</v>
      </c>
      <c r="BF148">
        <v>856.01428571428562</v>
      </c>
      <c r="BG148">
        <v>874.57600000000002</v>
      </c>
      <c r="BH148">
        <v>34.704157142857142</v>
      </c>
      <c r="BI148">
        <v>33.935014285714303</v>
      </c>
      <c r="BJ148">
        <v>862.23257142857153</v>
      </c>
      <c r="BK148">
        <v>34.425514285714293</v>
      </c>
      <c r="BL148">
        <v>649.95871428571434</v>
      </c>
      <c r="BM148">
        <v>101.3921428571429</v>
      </c>
      <c r="BN148">
        <v>9.9712128571428568E-2</v>
      </c>
      <c r="BO148">
        <v>32.920442857142852</v>
      </c>
      <c r="BP148">
        <v>32.753799999999998</v>
      </c>
      <c r="BQ148">
        <v>999.89999999999986</v>
      </c>
      <c r="BR148">
        <v>0</v>
      </c>
      <c r="BS148">
        <v>0</v>
      </c>
      <c r="BT148">
        <v>9024.6442857142847</v>
      </c>
      <c r="BU148">
        <v>0</v>
      </c>
      <c r="BV148">
        <v>49.98985714285714</v>
      </c>
      <c r="BW148">
        <v>-18.561857142857139</v>
      </c>
      <c r="BX148">
        <v>886.78942857142852</v>
      </c>
      <c r="BY148">
        <v>905.29728571428575</v>
      </c>
      <c r="BZ148">
        <v>0.76916571428571434</v>
      </c>
      <c r="CA148">
        <v>874.57600000000002</v>
      </c>
      <c r="CB148">
        <v>33.935014285714303</v>
      </c>
      <c r="CC148">
        <v>3.5187285714285719</v>
      </c>
      <c r="CD148">
        <v>3.4407414285714291</v>
      </c>
      <c r="CE148">
        <v>26.71038571428571</v>
      </c>
      <c r="CF148">
        <v>26.33014285714286</v>
      </c>
      <c r="CG148">
        <v>1200.047142857142</v>
      </c>
      <c r="CH148">
        <v>0.50003199999999992</v>
      </c>
      <c r="CI148">
        <v>0.49996800000000002</v>
      </c>
      <c r="CJ148">
        <v>0</v>
      </c>
      <c r="CK148">
        <v>1033.264285714286</v>
      </c>
      <c r="CL148">
        <v>4.9990899999999998</v>
      </c>
      <c r="CM148">
        <v>11309.88571428571</v>
      </c>
      <c r="CN148">
        <v>9558.3257142857146</v>
      </c>
      <c r="CO148">
        <v>42.5</v>
      </c>
      <c r="CP148">
        <v>44.686999999999998</v>
      </c>
      <c r="CQ148">
        <v>43.25</v>
      </c>
      <c r="CR148">
        <v>43.936999999999998</v>
      </c>
      <c r="CS148">
        <v>43.936999999999998</v>
      </c>
      <c r="CT148">
        <v>597.56142857142856</v>
      </c>
      <c r="CU148">
        <v>597.48571428571427</v>
      </c>
      <c r="CV148">
        <v>0</v>
      </c>
      <c r="CW148">
        <v>1675362216.0999999</v>
      </c>
      <c r="CX148">
        <v>0</v>
      </c>
      <c r="CY148">
        <v>1675353449.5</v>
      </c>
      <c r="CZ148" t="s">
        <v>356</v>
      </c>
      <c r="DA148">
        <v>1675353449.5</v>
      </c>
      <c r="DB148">
        <v>1675353444</v>
      </c>
      <c r="DC148">
        <v>1</v>
      </c>
      <c r="DD148">
        <v>8.2000000000000003E-2</v>
      </c>
      <c r="DE148">
        <v>2.5000000000000001E-2</v>
      </c>
      <c r="DF148">
        <v>-5.3170000000000002</v>
      </c>
      <c r="DG148">
        <v>0.30099999999999999</v>
      </c>
      <c r="DH148">
        <v>415</v>
      </c>
      <c r="DI148">
        <v>32</v>
      </c>
      <c r="DJ148">
        <v>0.41</v>
      </c>
      <c r="DK148">
        <v>0.21</v>
      </c>
      <c r="DL148">
        <v>-18.482289999999999</v>
      </c>
      <c r="DM148">
        <v>-0.50764502814253565</v>
      </c>
      <c r="DN148">
        <v>7.9202013231987861E-2</v>
      </c>
      <c r="DO148">
        <v>0</v>
      </c>
      <c r="DP148">
        <v>0.77241372500000005</v>
      </c>
      <c r="DQ148">
        <v>1.362543714821403E-2</v>
      </c>
      <c r="DR148">
        <v>6.7114267819424972E-3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369</v>
      </c>
      <c r="EA148">
        <v>3.2971699999999999</v>
      </c>
      <c r="EB148">
        <v>2.6253799999999998</v>
      </c>
      <c r="EC148">
        <v>0.17050199999999999</v>
      </c>
      <c r="ED148">
        <v>0.17085700000000001</v>
      </c>
      <c r="EE148">
        <v>0.14155499999999999</v>
      </c>
      <c r="EF148">
        <v>0.13828199999999999</v>
      </c>
      <c r="EG148">
        <v>25034.9</v>
      </c>
      <c r="EH148">
        <v>25449.7</v>
      </c>
      <c r="EI148">
        <v>28079.200000000001</v>
      </c>
      <c r="EJ148">
        <v>29541.599999999999</v>
      </c>
      <c r="EK148">
        <v>33178</v>
      </c>
      <c r="EL148">
        <v>35350.800000000003</v>
      </c>
      <c r="EM148">
        <v>39638.400000000001</v>
      </c>
      <c r="EN148">
        <v>42229.8</v>
      </c>
      <c r="EO148">
        <v>1.5670200000000001</v>
      </c>
      <c r="EP148">
        <v>2.2078500000000001</v>
      </c>
      <c r="EQ148">
        <v>0.126384</v>
      </c>
      <c r="ER148">
        <v>0</v>
      </c>
      <c r="ES148">
        <v>30.6951</v>
      </c>
      <c r="ET148">
        <v>999.9</v>
      </c>
      <c r="EU148">
        <v>74.2</v>
      </c>
      <c r="EV148">
        <v>33.5</v>
      </c>
      <c r="EW148">
        <v>38.022300000000001</v>
      </c>
      <c r="EX148">
        <v>56.9208</v>
      </c>
      <c r="EY148">
        <v>-3.7299699999999998</v>
      </c>
      <c r="EZ148">
        <v>2</v>
      </c>
      <c r="FA148">
        <v>0.39230900000000002</v>
      </c>
      <c r="FB148">
        <v>0.18257599999999999</v>
      </c>
      <c r="FC148">
        <v>20.273499999999999</v>
      </c>
      <c r="FD148">
        <v>5.22058</v>
      </c>
      <c r="FE148">
        <v>12.0044</v>
      </c>
      <c r="FF148">
        <v>4.9873000000000003</v>
      </c>
      <c r="FG148">
        <v>3.2846500000000001</v>
      </c>
      <c r="FH148">
        <v>9999</v>
      </c>
      <c r="FI148">
        <v>9999</v>
      </c>
      <c r="FJ148">
        <v>9999</v>
      </c>
      <c r="FK148">
        <v>999.9</v>
      </c>
      <c r="FL148">
        <v>1.8658300000000001</v>
      </c>
      <c r="FM148">
        <v>1.8621799999999999</v>
      </c>
      <c r="FN148">
        <v>1.8642399999999999</v>
      </c>
      <c r="FO148">
        <v>1.86033</v>
      </c>
      <c r="FP148">
        <v>1.86097</v>
      </c>
      <c r="FQ148">
        <v>1.8601799999999999</v>
      </c>
      <c r="FR148">
        <v>1.86188</v>
      </c>
      <c r="FS148">
        <v>1.8584499999999999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-6.2240000000000002</v>
      </c>
      <c r="GH148">
        <v>0.2787</v>
      </c>
      <c r="GI148">
        <v>-3.8812981962806838</v>
      </c>
      <c r="GJ148">
        <v>-3.9744887815693084E-3</v>
      </c>
      <c r="GK148">
        <v>1.847162108954052E-6</v>
      </c>
      <c r="GL148">
        <v>-4.4217609294687878E-10</v>
      </c>
      <c r="GM148">
        <v>-3.5710143375135749E-2</v>
      </c>
      <c r="GN148">
        <v>-2.5986294017825021E-3</v>
      </c>
      <c r="GO148">
        <v>9.7579789506272807E-4</v>
      </c>
      <c r="GP148">
        <v>-1.8446741173202889E-5</v>
      </c>
      <c r="GQ148">
        <v>6</v>
      </c>
      <c r="GR148">
        <v>2080</v>
      </c>
      <c r="GS148">
        <v>4</v>
      </c>
      <c r="GT148">
        <v>32</v>
      </c>
      <c r="GU148">
        <v>145.80000000000001</v>
      </c>
      <c r="GV148">
        <v>145.9</v>
      </c>
      <c r="GW148">
        <v>2.50366</v>
      </c>
      <c r="GX148">
        <v>2.52441</v>
      </c>
      <c r="GY148">
        <v>2.04834</v>
      </c>
      <c r="GZ148">
        <v>2.6122999999999998</v>
      </c>
      <c r="HA148">
        <v>2.1972700000000001</v>
      </c>
      <c r="HB148">
        <v>2.2863799999999999</v>
      </c>
      <c r="HC148">
        <v>38.697899999999997</v>
      </c>
      <c r="HD148">
        <v>14.1233</v>
      </c>
      <c r="HE148">
        <v>18</v>
      </c>
      <c r="HF148">
        <v>294.12299999999999</v>
      </c>
      <c r="HG148">
        <v>760.39099999999996</v>
      </c>
      <c r="HH148">
        <v>30.998699999999999</v>
      </c>
      <c r="HI148">
        <v>32.472299999999997</v>
      </c>
      <c r="HJ148">
        <v>30.000499999999999</v>
      </c>
      <c r="HK148">
        <v>32.335799999999999</v>
      </c>
      <c r="HL148">
        <v>32.295699999999997</v>
      </c>
      <c r="HM148">
        <v>50.082500000000003</v>
      </c>
      <c r="HN148">
        <v>14.6229</v>
      </c>
      <c r="HO148">
        <v>100</v>
      </c>
      <c r="HP148">
        <v>31</v>
      </c>
      <c r="HQ148">
        <v>889.51</v>
      </c>
      <c r="HR148">
        <v>33.871400000000001</v>
      </c>
      <c r="HS148">
        <v>98.948099999999997</v>
      </c>
      <c r="HT148">
        <v>97.922899999999998</v>
      </c>
    </row>
    <row r="149" spans="1:228" x14ac:dyDescent="0.2">
      <c r="A149">
        <v>134</v>
      </c>
      <c r="B149">
        <v>1675362201.5</v>
      </c>
      <c r="C149">
        <v>531</v>
      </c>
      <c r="D149" t="s">
        <v>627</v>
      </c>
      <c r="E149" t="s">
        <v>628</v>
      </c>
      <c r="F149">
        <v>4</v>
      </c>
      <c r="G149">
        <v>1675362199.1875</v>
      </c>
      <c r="H149">
        <f t="shared" si="68"/>
        <v>8.5903772234303965E-4</v>
      </c>
      <c r="I149">
        <f t="shared" si="69"/>
        <v>0.85903772234303966</v>
      </c>
      <c r="J149">
        <f t="shared" si="70"/>
        <v>8.6682995339834665</v>
      </c>
      <c r="K149">
        <f t="shared" si="71"/>
        <v>862.14712499999996</v>
      </c>
      <c r="L149">
        <f t="shared" si="72"/>
        <v>603.00152689915899</v>
      </c>
      <c r="M149">
        <f t="shared" si="73"/>
        <v>61.199451853451968</v>
      </c>
      <c r="N149">
        <f t="shared" si="74"/>
        <v>87.500493967825676</v>
      </c>
      <c r="O149">
        <f t="shared" si="75"/>
        <v>5.7975426702934638E-2</v>
      </c>
      <c r="P149">
        <f t="shared" si="76"/>
        <v>2.7716804926957641</v>
      </c>
      <c r="Q149">
        <f t="shared" si="77"/>
        <v>5.7310063215753521E-2</v>
      </c>
      <c r="R149">
        <f t="shared" si="78"/>
        <v>3.5877933418634475E-2</v>
      </c>
      <c r="S149">
        <f t="shared" si="79"/>
        <v>226.11505941154627</v>
      </c>
      <c r="T149">
        <f t="shared" si="80"/>
        <v>34.076185907719214</v>
      </c>
      <c r="U149">
        <f t="shared" si="81"/>
        <v>32.742525000000001</v>
      </c>
      <c r="V149">
        <f t="shared" si="82"/>
        <v>4.9794763345471971</v>
      </c>
      <c r="W149">
        <f t="shared" si="83"/>
        <v>70.055082233070806</v>
      </c>
      <c r="X149">
        <f t="shared" si="84"/>
        <v>3.5219066266596046</v>
      </c>
      <c r="Y149">
        <f t="shared" si="85"/>
        <v>5.0273392227880693</v>
      </c>
      <c r="Z149">
        <f t="shared" si="86"/>
        <v>1.4575697078875924</v>
      </c>
      <c r="AA149">
        <f t="shared" si="87"/>
        <v>-37.883563555328045</v>
      </c>
      <c r="AB149">
        <f t="shared" si="88"/>
        <v>25.408166089228377</v>
      </c>
      <c r="AC149">
        <f t="shared" si="89"/>
        <v>2.0959030319994145</v>
      </c>
      <c r="AD149">
        <f t="shared" si="90"/>
        <v>215.73556497744605</v>
      </c>
      <c r="AE149">
        <f t="shared" si="91"/>
        <v>19.452636744632244</v>
      </c>
      <c r="AF149">
        <f t="shared" si="92"/>
        <v>0.85527479473738655</v>
      </c>
      <c r="AG149">
        <f t="shared" si="93"/>
        <v>8.6682995339834665</v>
      </c>
      <c r="AH149">
        <v>911.11509729541581</v>
      </c>
      <c r="AI149">
        <v>896.29238787878751</v>
      </c>
      <c r="AJ149">
        <v>1.7356634736418119</v>
      </c>
      <c r="AK149">
        <v>61.475398606937702</v>
      </c>
      <c r="AL149">
        <f t="shared" si="94"/>
        <v>0.85903772234303966</v>
      </c>
      <c r="AM149">
        <v>33.937367785985671</v>
      </c>
      <c r="AN149">
        <v>34.70310787878789</v>
      </c>
      <c r="AO149">
        <v>-5.488785773832691E-5</v>
      </c>
      <c r="AP149">
        <v>100.62965961316399</v>
      </c>
      <c r="AQ149">
        <v>342</v>
      </c>
      <c r="AR149">
        <v>53</v>
      </c>
      <c r="AS149">
        <f t="shared" si="95"/>
        <v>1</v>
      </c>
      <c r="AT149">
        <f t="shared" si="96"/>
        <v>0</v>
      </c>
      <c r="AU149">
        <f t="shared" si="97"/>
        <v>47463.558577278331</v>
      </c>
      <c r="AV149">
        <f t="shared" si="98"/>
        <v>1200</v>
      </c>
      <c r="AW149">
        <f t="shared" si="99"/>
        <v>1025.9249012495056</v>
      </c>
      <c r="AX149">
        <f t="shared" si="100"/>
        <v>0.85493741770792142</v>
      </c>
      <c r="AY149">
        <f t="shared" si="101"/>
        <v>0.18842921617628855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1675362199.1875</v>
      </c>
      <c r="BF149">
        <v>862.14712499999996</v>
      </c>
      <c r="BG149">
        <v>880.78312499999993</v>
      </c>
      <c r="BH149">
        <v>34.701537500000001</v>
      </c>
      <c r="BI149">
        <v>33.939487499999998</v>
      </c>
      <c r="BJ149">
        <v>868.37625000000003</v>
      </c>
      <c r="BK149">
        <v>34.422874999999998</v>
      </c>
      <c r="BL149">
        <v>650.03250000000003</v>
      </c>
      <c r="BM149">
        <v>101.391125</v>
      </c>
      <c r="BN149">
        <v>0.1002462875</v>
      </c>
      <c r="BO149">
        <v>32.9125625</v>
      </c>
      <c r="BP149">
        <v>32.742525000000001</v>
      </c>
      <c r="BQ149">
        <v>999.9</v>
      </c>
      <c r="BR149">
        <v>0</v>
      </c>
      <c r="BS149">
        <v>0</v>
      </c>
      <c r="BT149">
        <v>9000.8587499999994</v>
      </c>
      <c r="BU149">
        <v>0</v>
      </c>
      <c r="BV149">
        <v>50.462262499999987</v>
      </c>
      <c r="BW149">
        <v>-18.6361375</v>
      </c>
      <c r="BX149">
        <v>893.14025000000004</v>
      </c>
      <c r="BY149">
        <v>911.72675000000004</v>
      </c>
      <c r="BZ149">
        <v>0.76204325000000006</v>
      </c>
      <c r="CA149">
        <v>880.78312499999993</v>
      </c>
      <c r="CB149">
        <v>33.939487499999998</v>
      </c>
      <c r="CC149">
        <v>3.51842875</v>
      </c>
      <c r="CD149">
        <v>3.4411649999999998</v>
      </c>
      <c r="CE149">
        <v>26.708925000000001</v>
      </c>
      <c r="CF149">
        <v>26.332225000000001</v>
      </c>
      <c r="CG149">
        <v>1200</v>
      </c>
      <c r="CH149">
        <v>0.50000350000000005</v>
      </c>
      <c r="CI149">
        <v>0.49999650000000001</v>
      </c>
      <c r="CJ149">
        <v>0</v>
      </c>
      <c r="CK149">
        <v>1032.9649999999999</v>
      </c>
      <c r="CL149">
        <v>4.9990899999999998</v>
      </c>
      <c r="CM149">
        <v>11308.0375</v>
      </c>
      <c r="CN149">
        <v>9557.8737500000007</v>
      </c>
      <c r="CO149">
        <v>42.484250000000003</v>
      </c>
      <c r="CP149">
        <v>44.679250000000003</v>
      </c>
      <c r="CQ149">
        <v>43.25</v>
      </c>
      <c r="CR149">
        <v>43.936999999999998</v>
      </c>
      <c r="CS149">
        <v>43.936999999999998</v>
      </c>
      <c r="CT149">
        <v>597.50500000000011</v>
      </c>
      <c r="CU149">
        <v>597.49749999999995</v>
      </c>
      <c r="CV149">
        <v>0</v>
      </c>
      <c r="CW149">
        <v>1675362219.7</v>
      </c>
      <c r="CX149">
        <v>0</v>
      </c>
      <c r="CY149">
        <v>1675353449.5</v>
      </c>
      <c r="CZ149" t="s">
        <v>356</v>
      </c>
      <c r="DA149">
        <v>1675353449.5</v>
      </c>
      <c r="DB149">
        <v>1675353444</v>
      </c>
      <c r="DC149">
        <v>1</v>
      </c>
      <c r="DD149">
        <v>8.2000000000000003E-2</v>
      </c>
      <c r="DE149">
        <v>2.5000000000000001E-2</v>
      </c>
      <c r="DF149">
        <v>-5.3170000000000002</v>
      </c>
      <c r="DG149">
        <v>0.30099999999999999</v>
      </c>
      <c r="DH149">
        <v>415</v>
      </c>
      <c r="DI149">
        <v>32</v>
      </c>
      <c r="DJ149">
        <v>0.41</v>
      </c>
      <c r="DK149">
        <v>0.21</v>
      </c>
      <c r="DL149">
        <v>-18.516432500000001</v>
      </c>
      <c r="DM149">
        <v>-0.85985178236393156</v>
      </c>
      <c r="DN149">
        <v>9.801815236857897E-2</v>
      </c>
      <c r="DO149">
        <v>0</v>
      </c>
      <c r="DP149">
        <v>0.77025419999999989</v>
      </c>
      <c r="DQ149">
        <v>-8.182964352722465E-3</v>
      </c>
      <c r="DR149">
        <v>7.6093234298457834E-3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369</v>
      </c>
      <c r="EA149">
        <v>3.2976200000000002</v>
      </c>
      <c r="EB149">
        <v>2.6255099999999998</v>
      </c>
      <c r="EC149">
        <v>0.17136299999999999</v>
      </c>
      <c r="ED149">
        <v>0.171711</v>
      </c>
      <c r="EE149">
        <v>0.14155100000000001</v>
      </c>
      <c r="EF149">
        <v>0.13829900000000001</v>
      </c>
      <c r="EG149">
        <v>25008.7</v>
      </c>
      <c r="EH149">
        <v>25423.9</v>
      </c>
      <c r="EI149">
        <v>28079</v>
      </c>
      <c r="EJ149">
        <v>29542.1</v>
      </c>
      <c r="EK149">
        <v>33178.199999999997</v>
      </c>
      <c r="EL149">
        <v>35350.800000000003</v>
      </c>
      <c r="EM149">
        <v>39638.300000000003</v>
      </c>
      <c r="EN149">
        <v>42230.6</v>
      </c>
      <c r="EO149">
        <v>1.57203</v>
      </c>
      <c r="EP149">
        <v>2.2074500000000001</v>
      </c>
      <c r="EQ149">
        <v>0.12651799999999999</v>
      </c>
      <c r="ER149">
        <v>0</v>
      </c>
      <c r="ES149">
        <v>30.685199999999998</v>
      </c>
      <c r="ET149">
        <v>999.9</v>
      </c>
      <c r="EU149">
        <v>74.2</v>
      </c>
      <c r="EV149">
        <v>33.5</v>
      </c>
      <c r="EW149">
        <v>38.024299999999997</v>
      </c>
      <c r="EX149">
        <v>57.460799999999999</v>
      </c>
      <c r="EY149">
        <v>-3.9342999999999999</v>
      </c>
      <c r="EZ149">
        <v>2</v>
      </c>
      <c r="FA149">
        <v>0.39267299999999999</v>
      </c>
      <c r="FB149">
        <v>0.177173</v>
      </c>
      <c r="FC149">
        <v>20.273499999999999</v>
      </c>
      <c r="FD149">
        <v>5.22058</v>
      </c>
      <c r="FE149">
        <v>12.004300000000001</v>
      </c>
      <c r="FF149">
        <v>4.9873500000000002</v>
      </c>
      <c r="FG149">
        <v>3.2846299999999999</v>
      </c>
      <c r="FH149">
        <v>9999</v>
      </c>
      <c r="FI149">
        <v>9999</v>
      </c>
      <c r="FJ149">
        <v>9999</v>
      </c>
      <c r="FK149">
        <v>999.9</v>
      </c>
      <c r="FL149">
        <v>1.8658300000000001</v>
      </c>
      <c r="FM149">
        <v>1.8621799999999999</v>
      </c>
      <c r="FN149">
        <v>1.8642300000000001</v>
      </c>
      <c r="FO149">
        <v>1.8603400000000001</v>
      </c>
      <c r="FP149">
        <v>1.8609800000000001</v>
      </c>
      <c r="FQ149">
        <v>1.8602000000000001</v>
      </c>
      <c r="FR149">
        <v>1.86188</v>
      </c>
      <c r="FS149">
        <v>1.8585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-6.2359999999999998</v>
      </c>
      <c r="GH149">
        <v>0.2787</v>
      </c>
      <c r="GI149">
        <v>-3.8812981962806838</v>
      </c>
      <c r="GJ149">
        <v>-3.9744887815693084E-3</v>
      </c>
      <c r="GK149">
        <v>1.847162108954052E-6</v>
      </c>
      <c r="GL149">
        <v>-4.4217609294687878E-10</v>
      </c>
      <c r="GM149">
        <v>-3.5710143375135749E-2</v>
      </c>
      <c r="GN149">
        <v>-2.5986294017825021E-3</v>
      </c>
      <c r="GO149">
        <v>9.7579789506272807E-4</v>
      </c>
      <c r="GP149">
        <v>-1.8446741173202889E-5</v>
      </c>
      <c r="GQ149">
        <v>6</v>
      </c>
      <c r="GR149">
        <v>2080</v>
      </c>
      <c r="GS149">
        <v>4</v>
      </c>
      <c r="GT149">
        <v>32</v>
      </c>
      <c r="GU149">
        <v>145.9</v>
      </c>
      <c r="GV149">
        <v>146</v>
      </c>
      <c r="GW149">
        <v>2.51831</v>
      </c>
      <c r="GX149">
        <v>2.52319</v>
      </c>
      <c r="GY149">
        <v>2.04834</v>
      </c>
      <c r="GZ149">
        <v>2.6122999999999998</v>
      </c>
      <c r="HA149">
        <v>2.1972700000000001</v>
      </c>
      <c r="HB149">
        <v>2.3571800000000001</v>
      </c>
      <c r="HC149">
        <v>38.697899999999997</v>
      </c>
      <c r="HD149">
        <v>14.1408</v>
      </c>
      <c r="HE149">
        <v>18</v>
      </c>
      <c r="HF149">
        <v>296.30599999999998</v>
      </c>
      <c r="HG149">
        <v>760.06600000000003</v>
      </c>
      <c r="HH149">
        <v>30.9986</v>
      </c>
      <c r="HI149">
        <v>32.476900000000001</v>
      </c>
      <c r="HJ149">
        <v>30.000499999999999</v>
      </c>
      <c r="HK149">
        <v>32.3401</v>
      </c>
      <c r="HL149">
        <v>32.300600000000003</v>
      </c>
      <c r="HM149">
        <v>50.386099999999999</v>
      </c>
      <c r="HN149">
        <v>14.6229</v>
      </c>
      <c r="HO149">
        <v>100</v>
      </c>
      <c r="HP149">
        <v>31</v>
      </c>
      <c r="HQ149">
        <v>896.18799999999999</v>
      </c>
      <c r="HR149">
        <v>33.871400000000001</v>
      </c>
      <c r="HS149">
        <v>98.947699999999998</v>
      </c>
      <c r="HT149">
        <v>97.924599999999998</v>
      </c>
    </row>
    <row r="150" spans="1:228" x14ac:dyDescent="0.2">
      <c r="A150">
        <v>135</v>
      </c>
      <c r="B150">
        <v>1675362205.5</v>
      </c>
      <c r="C150">
        <v>535</v>
      </c>
      <c r="D150" t="s">
        <v>629</v>
      </c>
      <c r="E150" t="s">
        <v>630</v>
      </c>
      <c r="F150">
        <v>4</v>
      </c>
      <c r="G150">
        <v>1675362203.5</v>
      </c>
      <c r="H150">
        <f t="shared" si="68"/>
        <v>8.4960678170536963E-4</v>
      </c>
      <c r="I150">
        <f t="shared" si="69"/>
        <v>0.84960678170536963</v>
      </c>
      <c r="J150">
        <f t="shared" si="70"/>
        <v>8.673434745463819</v>
      </c>
      <c r="K150">
        <f t="shared" si="71"/>
        <v>869.39428571428573</v>
      </c>
      <c r="L150">
        <f t="shared" si="72"/>
        <v>607.75217457008921</v>
      </c>
      <c r="M150">
        <f t="shared" si="73"/>
        <v>61.680128086481574</v>
      </c>
      <c r="N150">
        <f t="shared" si="74"/>
        <v>88.233910373821388</v>
      </c>
      <c r="O150">
        <f t="shared" si="75"/>
        <v>5.7436966618308681E-2</v>
      </c>
      <c r="P150">
        <f t="shared" si="76"/>
        <v>2.7744094552504412</v>
      </c>
      <c r="Q150">
        <f t="shared" si="77"/>
        <v>5.6784464635904017E-2</v>
      </c>
      <c r="R150">
        <f t="shared" si="78"/>
        <v>3.554829736659907E-2</v>
      </c>
      <c r="S150">
        <f t="shared" si="79"/>
        <v>226.10286352105496</v>
      </c>
      <c r="T150">
        <f t="shared" si="80"/>
        <v>34.064399552306689</v>
      </c>
      <c r="U150">
        <f t="shared" si="81"/>
        <v>32.733042857142863</v>
      </c>
      <c r="V150">
        <f t="shared" si="82"/>
        <v>4.9768189731731765</v>
      </c>
      <c r="W150">
        <f t="shared" si="83"/>
        <v>70.107585934481634</v>
      </c>
      <c r="X150">
        <f t="shared" si="84"/>
        <v>3.5219245243660398</v>
      </c>
      <c r="Y150">
        <f t="shared" si="85"/>
        <v>5.0235997680157185</v>
      </c>
      <c r="Z150">
        <f t="shared" si="86"/>
        <v>1.4548944488071367</v>
      </c>
      <c r="AA150">
        <f t="shared" si="87"/>
        <v>-37.467659073206804</v>
      </c>
      <c r="AB150">
        <f t="shared" si="88"/>
        <v>24.872013201413321</v>
      </c>
      <c r="AC150">
        <f t="shared" si="89"/>
        <v>2.0494296988963079</v>
      </c>
      <c r="AD150">
        <f t="shared" si="90"/>
        <v>215.55664734815781</v>
      </c>
      <c r="AE150">
        <f t="shared" si="91"/>
        <v>19.399768367850466</v>
      </c>
      <c r="AF150">
        <f t="shared" si="92"/>
        <v>0.84857458559766441</v>
      </c>
      <c r="AG150">
        <f t="shared" si="93"/>
        <v>8.673434745463819</v>
      </c>
      <c r="AH150">
        <v>918.04807173635663</v>
      </c>
      <c r="AI150">
        <v>903.24022424242378</v>
      </c>
      <c r="AJ150">
        <v>1.730478307278033</v>
      </c>
      <c r="AK150">
        <v>61.475398606937702</v>
      </c>
      <c r="AL150">
        <f t="shared" si="94"/>
        <v>0.84960678170536963</v>
      </c>
      <c r="AM150">
        <v>33.945175061639652</v>
      </c>
      <c r="AN150">
        <v>34.702172121212122</v>
      </c>
      <c r="AO150">
        <v>-3.2370197711765851E-6</v>
      </c>
      <c r="AP150">
        <v>100.62965961316399</v>
      </c>
      <c r="AQ150">
        <v>341</v>
      </c>
      <c r="AR150">
        <v>52</v>
      </c>
      <c r="AS150">
        <f t="shared" si="95"/>
        <v>1</v>
      </c>
      <c r="AT150">
        <f t="shared" si="96"/>
        <v>0</v>
      </c>
      <c r="AU150">
        <f t="shared" si="97"/>
        <v>47540.821520153186</v>
      </c>
      <c r="AV150">
        <f t="shared" si="98"/>
        <v>1199.93</v>
      </c>
      <c r="AW150">
        <f t="shared" si="99"/>
        <v>1025.865570736298</v>
      </c>
      <c r="AX150">
        <f t="shared" si="100"/>
        <v>0.85493784698798925</v>
      </c>
      <c r="AY150">
        <f t="shared" si="101"/>
        <v>0.18843004468681918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1675362203.5</v>
      </c>
      <c r="BF150">
        <v>869.39428571428573</v>
      </c>
      <c r="BG150">
        <v>887.98128571428572</v>
      </c>
      <c r="BH150">
        <v>34.702542857142859</v>
      </c>
      <c r="BI150">
        <v>33.946485714285707</v>
      </c>
      <c r="BJ150">
        <v>875.63657142857141</v>
      </c>
      <c r="BK150">
        <v>34.42388571428571</v>
      </c>
      <c r="BL150">
        <v>650.05157142857138</v>
      </c>
      <c r="BM150">
        <v>101.389</v>
      </c>
      <c r="BN150">
        <v>9.994675714285714E-2</v>
      </c>
      <c r="BO150">
        <v>32.899328571428569</v>
      </c>
      <c r="BP150">
        <v>32.733042857142863</v>
      </c>
      <c r="BQ150">
        <v>999.89999999999986</v>
      </c>
      <c r="BR150">
        <v>0</v>
      </c>
      <c r="BS150">
        <v>0</v>
      </c>
      <c r="BT150">
        <v>9015.5357142857138</v>
      </c>
      <c r="BU150">
        <v>0</v>
      </c>
      <c r="BV150">
        <v>51.327485714285707</v>
      </c>
      <c r="BW150">
        <v>-18.586871428571431</v>
      </c>
      <c r="BX150">
        <v>900.64914285714281</v>
      </c>
      <c r="BY150">
        <v>919.18442857142861</v>
      </c>
      <c r="BZ150">
        <v>0.75604685714285724</v>
      </c>
      <c r="CA150">
        <v>887.98128571428572</v>
      </c>
      <c r="CB150">
        <v>33.946485714285707</v>
      </c>
      <c r="CC150">
        <v>3.5184571428571432</v>
      </c>
      <c r="CD150">
        <v>3.4418000000000002</v>
      </c>
      <c r="CE150">
        <v>26.709057142857141</v>
      </c>
      <c r="CF150">
        <v>26.335342857142859</v>
      </c>
      <c r="CG150">
        <v>1199.93</v>
      </c>
      <c r="CH150">
        <v>0.49998914285714291</v>
      </c>
      <c r="CI150">
        <v>0.50001085714285709</v>
      </c>
      <c r="CJ150">
        <v>0</v>
      </c>
      <c r="CK150">
        <v>1033.055714285714</v>
      </c>
      <c r="CL150">
        <v>4.9990899999999998</v>
      </c>
      <c r="CM150">
        <v>11306.31428571429</v>
      </c>
      <c r="CN150">
        <v>9557.2628571428559</v>
      </c>
      <c r="CO150">
        <v>42.5</v>
      </c>
      <c r="CP150">
        <v>44.678142857142859</v>
      </c>
      <c r="CQ150">
        <v>43.25</v>
      </c>
      <c r="CR150">
        <v>43.875</v>
      </c>
      <c r="CS150">
        <v>43.936999999999998</v>
      </c>
      <c r="CT150">
        <v>597.45142857142855</v>
      </c>
      <c r="CU150">
        <v>597.47857142857151</v>
      </c>
      <c r="CV150">
        <v>0</v>
      </c>
      <c r="CW150">
        <v>1675362223.9000001</v>
      </c>
      <c r="CX150">
        <v>0</v>
      </c>
      <c r="CY150">
        <v>1675353449.5</v>
      </c>
      <c r="CZ150" t="s">
        <v>356</v>
      </c>
      <c r="DA150">
        <v>1675353449.5</v>
      </c>
      <c r="DB150">
        <v>1675353444</v>
      </c>
      <c r="DC150">
        <v>1</v>
      </c>
      <c r="DD150">
        <v>8.2000000000000003E-2</v>
      </c>
      <c r="DE150">
        <v>2.5000000000000001E-2</v>
      </c>
      <c r="DF150">
        <v>-5.3170000000000002</v>
      </c>
      <c r="DG150">
        <v>0.30099999999999999</v>
      </c>
      <c r="DH150">
        <v>415</v>
      </c>
      <c r="DI150">
        <v>32</v>
      </c>
      <c r="DJ150">
        <v>0.41</v>
      </c>
      <c r="DK150">
        <v>0.21</v>
      </c>
      <c r="DL150">
        <v>-18.558642500000001</v>
      </c>
      <c r="DM150">
        <v>-0.54646266416508149</v>
      </c>
      <c r="DN150">
        <v>7.8288926060778252E-2</v>
      </c>
      <c r="DO150">
        <v>0</v>
      </c>
      <c r="DP150">
        <v>0.76826685000000006</v>
      </c>
      <c r="DQ150">
        <v>-6.1716833020639419E-2</v>
      </c>
      <c r="DR150">
        <v>9.3307312295178683E-3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369</v>
      </c>
      <c r="EA150">
        <v>3.2973400000000002</v>
      </c>
      <c r="EB150">
        <v>2.62521</v>
      </c>
      <c r="EC150">
        <v>0.17221900000000001</v>
      </c>
      <c r="ED150">
        <v>0.17254900000000001</v>
      </c>
      <c r="EE150">
        <v>0.14154600000000001</v>
      </c>
      <c r="EF150">
        <v>0.13830300000000001</v>
      </c>
      <c r="EG150">
        <v>24982.5</v>
      </c>
      <c r="EH150">
        <v>25397.5</v>
      </c>
      <c r="EI150">
        <v>28078.7</v>
      </c>
      <c r="EJ150">
        <v>29541.4</v>
      </c>
      <c r="EK150">
        <v>33178.400000000001</v>
      </c>
      <c r="EL150">
        <v>35349.800000000003</v>
      </c>
      <c r="EM150">
        <v>39638.199999999997</v>
      </c>
      <c r="EN150">
        <v>42229.5</v>
      </c>
      <c r="EO150">
        <v>1.5745</v>
      </c>
      <c r="EP150">
        <v>2.2075499999999999</v>
      </c>
      <c r="EQ150">
        <v>0.12632099999999999</v>
      </c>
      <c r="ER150">
        <v>0</v>
      </c>
      <c r="ES150">
        <v>30.677800000000001</v>
      </c>
      <c r="ET150">
        <v>999.9</v>
      </c>
      <c r="EU150">
        <v>74.2</v>
      </c>
      <c r="EV150">
        <v>33.5</v>
      </c>
      <c r="EW150">
        <v>38.023600000000002</v>
      </c>
      <c r="EX150">
        <v>56.800800000000002</v>
      </c>
      <c r="EY150">
        <v>-3.9703499999999998</v>
      </c>
      <c r="EZ150">
        <v>2</v>
      </c>
      <c r="FA150">
        <v>0.39308900000000002</v>
      </c>
      <c r="FB150">
        <v>0.17069999999999999</v>
      </c>
      <c r="FC150">
        <v>20.273499999999999</v>
      </c>
      <c r="FD150">
        <v>5.2204300000000003</v>
      </c>
      <c r="FE150">
        <v>12.005800000000001</v>
      </c>
      <c r="FF150">
        <v>4.9872500000000004</v>
      </c>
      <c r="FG150">
        <v>3.2846500000000001</v>
      </c>
      <c r="FH150">
        <v>9999</v>
      </c>
      <c r="FI150">
        <v>9999</v>
      </c>
      <c r="FJ150">
        <v>9999</v>
      </c>
      <c r="FK150">
        <v>999.9</v>
      </c>
      <c r="FL150">
        <v>1.86582</v>
      </c>
      <c r="FM150">
        <v>1.8621799999999999</v>
      </c>
      <c r="FN150">
        <v>1.86425</v>
      </c>
      <c r="FO150">
        <v>1.8603499999999999</v>
      </c>
      <c r="FP150">
        <v>1.8609800000000001</v>
      </c>
      <c r="FQ150">
        <v>1.8602000000000001</v>
      </c>
      <c r="FR150">
        <v>1.86188</v>
      </c>
      <c r="FS150">
        <v>1.8584799999999999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-6.2480000000000002</v>
      </c>
      <c r="GH150">
        <v>0.2787</v>
      </c>
      <c r="GI150">
        <v>-3.8812981962806838</v>
      </c>
      <c r="GJ150">
        <v>-3.9744887815693084E-3</v>
      </c>
      <c r="GK150">
        <v>1.847162108954052E-6</v>
      </c>
      <c r="GL150">
        <v>-4.4217609294687878E-10</v>
      </c>
      <c r="GM150">
        <v>-3.5710143375135749E-2</v>
      </c>
      <c r="GN150">
        <v>-2.5986294017825021E-3</v>
      </c>
      <c r="GO150">
        <v>9.7579789506272807E-4</v>
      </c>
      <c r="GP150">
        <v>-1.8446741173202889E-5</v>
      </c>
      <c r="GQ150">
        <v>6</v>
      </c>
      <c r="GR150">
        <v>2080</v>
      </c>
      <c r="GS150">
        <v>4</v>
      </c>
      <c r="GT150">
        <v>32</v>
      </c>
      <c r="GU150">
        <v>145.9</v>
      </c>
      <c r="GV150">
        <v>146</v>
      </c>
      <c r="GW150">
        <v>2.5341800000000001</v>
      </c>
      <c r="GX150">
        <v>2.5158700000000001</v>
      </c>
      <c r="GY150">
        <v>2.04834</v>
      </c>
      <c r="GZ150">
        <v>2.6122999999999998</v>
      </c>
      <c r="HA150">
        <v>2.1972700000000001</v>
      </c>
      <c r="HB150">
        <v>2.3339799999999999</v>
      </c>
      <c r="HC150">
        <v>38.697899999999997</v>
      </c>
      <c r="HD150">
        <v>14.1495</v>
      </c>
      <c r="HE150">
        <v>18</v>
      </c>
      <c r="HF150">
        <v>297.40499999999997</v>
      </c>
      <c r="HG150">
        <v>760.20899999999995</v>
      </c>
      <c r="HH150">
        <v>30.9984</v>
      </c>
      <c r="HI150">
        <v>32.480899999999998</v>
      </c>
      <c r="HJ150">
        <v>30.000599999999999</v>
      </c>
      <c r="HK150">
        <v>32.344799999999999</v>
      </c>
      <c r="HL150">
        <v>32.304299999999998</v>
      </c>
      <c r="HM150">
        <v>50.694600000000001</v>
      </c>
      <c r="HN150">
        <v>14.6229</v>
      </c>
      <c r="HO150">
        <v>100</v>
      </c>
      <c r="HP150">
        <v>31</v>
      </c>
      <c r="HQ150">
        <v>902.86699999999996</v>
      </c>
      <c r="HR150">
        <v>33.871400000000001</v>
      </c>
      <c r="HS150">
        <v>98.947199999999995</v>
      </c>
      <c r="HT150">
        <v>97.922300000000007</v>
      </c>
    </row>
    <row r="151" spans="1:228" x14ac:dyDescent="0.2">
      <c r="A151">
        <v>136</v>
      </c>
      <c r="B151">
        <v>1675362209.5</v>
      </c>
      <c r="C151">
        <v>539</v>
      </c>
      <c r="D151" t="s">
        <v>631</v>
      </c>
      <c r="E151" t="s">
        <v>632</v>
      </c>
      <c r="F151">
        <v>4</v>
      </c>
      <c r="G151">
        <v>1675362207.1875</v>
      </c>
      <c r="H151">
        <f t="shared" si="68"/>
        <v>8.4107565041179055E-4</v>
      </c>
      <c r="I151">
        <f t="shared" si="69"/>
        <v>0.84107565041179055</v>
      </c>
      <c r="J151">
        <f t="shared" si="70"/>
        <v>8.7295380446299955</v>
      </c>
      <c r="K151">
        <f t="shared" si="71"/>
        <v>875.51912500000003</v>
      </c>
      <c r="L151">
        <f t="shared" si="72"/>
        <v>610.21634854617969</v>
      </c>
      <c r="M151">
        <f t="shared" si="73"/>
        <v>61.929391192057501</v>
      </c>
      <c r="N151">
        <f t="shared" si="74"/>
        <v>88.854332594384147</v>
      </c>
      <c r="O151">
        <f t="shared" si="75"/>
        <v>5.6965757023138927E-2</v>
      </c>
      <c r="P151">
        <f t="shared" si="76"/>
        <v>2.7716075704773644</v>
      </c>
      <c r="Q151">
        <f t="shared" si="77"/>
        <v>5.6323211748272713E-2</v>
      </c>
      <c r="R151">
        <f t="shared" si="78"/>
        <v>3.5259133487186151E-2</v>
      </c>
      <c r="S151">
        <f t="shared" si="79"/>
        <v>226.11965803232565</v>
      </c>
      <c r="T151">
        <f t="shared" si="80"/>
        <v>34.052015042380177</v>
      </c>
      <c r="U151">
        <f t="shared" si="81"/>
        <v>32.722012500000012</v>
      </c>
      <c r="V151">
        <f t="shared" si="82"/>
        <v>4.9737292790754966</v>
      </c>
      <c r="W151">
        <f t="shared" si="83"/>
        <v>70.164766239352986</v>
      </c>
      <c r="X151">
        <f t="shared" si="84"/>
        <v>3.5216437378556646</v>
      </c>
      <c r="Y151">
        <f t="shared" si="85"/>
        <v>5.0191056374965832</v>
      </c>
      <c r="Z151">
        <f t="shared" si="86"/>
        <v>1.4520855412198319</v>
      </c>
      <c r="AA151">
        <f t="shared" si="87"/>
        <v>-37.091436183159963</v>
      </c>
      <c r="AB151">
        <f t="shared" si="88"/>
        <v>24.11685724460758</v>
      </c>
      <c r="AC151">
        <f t="shared" si="89"/>
        <v>1.9889515855426763</v>
      </c>
      <c r="AD151">
        <f t="shared" si="90"/>
        <v>215.13403067931594</v>
      </c>
      <c r="AE151">
        <f t="shared" si="91"/>
        <v>19.462643432722157</v>
      </c>
      <c r="AF151">
        <f t="shared" si="92"/>
        <v>0.8430123325723593</v>
      </c>
      <c r="AG151">
        <f t="shared" si="93"/>
        <v>8.7295380446299955</v>
      </c>
      <c r="AH151">
        <v>924.96728719529165</v>
      </c>
      <c r="AI151">
        <v>910.12103636363645</v>
      </c>
      <c r="AJ151">
        <v>1.726126457579837</v>
      </c>
      <c r="AK151">
        <v>61.475398606937702</v>
      </c>
      <c r="AL151">
        <f t="shared" si="94"/>
        <v>0.84107565041179055</v>
      </c>
      <c r="AM151">
        <v>33.946820605596884</v>
      </c>
      <c r="AN151">
        <v>34.696220606060599</v>
      </c>
      <c r="AO151">
        <v>4.4536815370418151E-6</v>
      </c>
      <c r="AP151">
        <v>100.62965961316399</v>
      </c>
      <c r="AQ151">
        <v>342</v>
      </c>
      <c r="AR151">
        <v>53</v>
      </c>
      <c r="AS151">
        <f t="shared" si="95"/>
        <v>1</v>
      </c>
      <c r="AT151">
        <f t="shared" si="96"/>
        <v>0</v>
      </c>
      <c r="AU151">
        <f t="shared" si="97"/>
        <v>47466.047159544389</v>
      </c>
      <c r="AV151">
        <f t="shared" si="98"/>
        <v>1200.0074999999999</v>
      </c>
      <c r="AW151">
        <f t="shared" si="99"/>
        <v>1025.932963747319</v>
      </c>
      <c r="AX151">
        <f t="shared" si="100"/>
        <v>0.85493879308864251</v>
      </c>
      <c r="AY151">
        <f t="shared" si="101"/>
        <v>0.18843187066107975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1675362207.1875</v>
      </c>
      <c r="BF151">
        <v>875.51912500000003</v>
      </c>
      <c r="BG151">
        <v>894.16562500000009</v>
      </c>
      <c r="BH151">
        <v>34.7002375</v>
      </c>
      <c r="BI151">
        <v>33.949087499999997</v>
      </c>
      <c r="BJ151">
        <v>881.77199999999993</v>
      </c>
      <c r="BK151">
        <v>34.421550000000003</v>
      </c>
      <c r="BL151">
        <v>650.01099999999997</v>
      </c>
      <c r="BM151">
        <v>101.387625</v>
      </c>
      <c r="BN151">
        <v>9.9972537499999986E-2</v>
      </c>
      <c r="BO151">
        <v>32.883412500000013</v>
      </c>
      <c r="BP151">
        <v>32.722012500000012</v>
      </c>
      <c r="BQ151">
        <v>999.9</v>
      </c>
      <c r="BR151">
        <v>0</v>
      </c>
      <c r="BS151">
        <v>0</v>
      </c>
      <c r="BT151">
        <v>9000.7825000000012</v>
      </c>
      <c r="BU151">
        <v>0</v>
      </c>
      <c r="BV151">
        <v>51.5822875</v>
      </c>
      <c r="BW151">
        <v>-18.646487499999999</v>
      </c>
      <c r="BX151">
        <v>906.99187500000005</v>
      </c>
      <c r="BY151">
        <v>925.58850000000007</v>
      </c>
      <c r="BZ151">
        <v>0.75113062500000005</v>
      </c>
      <c r="CA151">
        <v>894.16562500000009</v>
      </c>
      <c r="CB151">
        <v>33.949087499999997</v>
      </c>
      <c r="CC151">
        <v>3.5181775000000002</v>
      </c>
      <c r="CD151">
        <v>3.4420187499999999</v>
      </c>
      <c r="CE151">
        <v>26.707725</v>
      </c>
      <c r="CF151">
        <v>26.336437499999999</v>
      </c>
      <c r="CG151">
        <v>1200.0074999999999</v>
      </c>
      <c r="CH151">
        <v>0.499957125</v>
      </c>
      <c r="CI151">
        <v>0.500042875</v>
      </c>
      <c r="CJ151">
        <v>0</v>
      </c>
      <c r="CK151">
        <v>1032.82125</v>
      </c>
      <c r="CL151">
        <v>4.9990899999999998</v>
      </c>
      <c r="CM151">
        <v>11305.5</v>
      </c>
      <c r="CN151">
        <v>9557.7637500000001</v>
      </c>
      <c r="CO151">
        <v>42.5</v>
      </c>
      <c r="CP151">
        <v>44.625</v>
      </c>
      <c r="CQ151">
        <v>43.25</v>
      </c>
      <c r="CR151">
        <v>43.875</v>
      </c>
      <c r="CS151">
        <v>43.936999999999998</v>
      </c>
      <c r="CT151">
        <v>597.45375000000001</v>
      </c>
      <c r="CU151">
        <v>597.55625000000009</v>
      </c>
      <c r="CV151">
        <v>0</v>
      </c>
      <c r="CW151">
        <v>1675362228.0999999</v>
      </c>
      <c r="CX151">
        <v>0</v>
      </c>
      <c r="CY151">
        <v>1675353449.5</v>
      </c>
      <c r="CZ151" t="s">
        <v>356</v>
      </c>
      <c r="DA151">
        <v>1675353449.5</v>
      </c>
      <c r="DB151">
        <v>1675353444</v>
      </c>
      <c r="DC151">
        <v>1</v>
      </c>
      <c r="DD151">
        <v>8.2000000000000003E-2</v>
      </c>
      <c r="DE151">
        <v>2.5000000000000001E-2</v>
      </c>
      <c r="DF151">
        <v>-5.3170000000000002</v>
      </c>
      <c r="DG151">
        <v>0.30099999999999999</v>
      </c>
      <c r="DH151">
        <v>415</v>
      </c>
      <c r="DI151">
        <v>32</v>
      </c>
      <c r="DJ151">
        <v>0.41</v>
      </c>
      <c r="DK151">
        <v>0.21</v>
      </c>
      <c r="DL151">
        <v>-18.588515000000001</v>
      </c>
      <c r="DM151">
        <v>-0.46609305816133417</v>
      </c>
      <c r="DN151">
        <v>7.450228033422876E-2</v>
      </c>
      <c r="DO151">
        <v>0</v>
      </c>
      <c r="DP151">
        <v>0.76520077500000006</v>
      </c>
      <c r="DQ151">
        <v>-0.11137955347092041</v>
      </c>
      <c r="DR151">
        <v>1.1018115339039391E-2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357</v>
      </c>
      <c r="EA151">
        <v>3.2973499999999998</v>
      </c>
      <c r="EB151">
        <v>2.6252399999999998</v>
      </c>
      <c r="EC151">
        <v>0.17307400000000001</v>
      </c>
      <c r="ED151">
        <v>0.173403</v>
      </c>
      <c r="EE151">
        <v>0.14152400000000001</v>
      </c>
      <c r="EF151">
        <v>0.13832</v>
      </c>
      <c r="EG151">
        <v>24956.400000000001</v>
      </c>
      <c r="EH151">
        <v>25371</v>
      </c>
      <c r="EI151">
        <v>28078.400000000001</v>
      </c>
      <c r="EJ151">
        <v>29541.200000000001</v>
      </c>
      <c r="EK151">
        <v>33178.400000000001</v>
      </c>
      <c r="EL151">
        <v>35348.699999999997</v>
      </c>
      <c r="EM151">
        <v>39637.199999999997</v>
      </c>
      <c r="EN151">
        <v>42229.1</v>
      </c>
      <c r="EO151">
        <v>1.57108</v>
      </c>
      <c r="EP151">
        <v>2.2076699999999998</v>
      </c>
      <c r="EQ151">
        <v>0.12618699999999999</v>
      </c>
      <c r="ER151">
        <v>0</v>
      </c>
      <c r="ES151">
        <v>30.669899999999998</v>
      </c>
      <c r="ET151">
        <v>999.9</v>
      </c>
      <c r="EU151">
        <v>74.2</v>
      </c>
      <c r="EV151">
        <v>33.5</v>
      </c>
      <c r="EW151">
        <v>38.025300000000001</v>
      </c>
      <c r="EX151">
        <v>57.520800000000001</v>
      </c>
      <c r="EY151">
        <v>-3.9703499999999998</v>
      </c>
      <c r="EZ151">
        <v>2</v>
      </c>
      <c r="FA151">
        <v>0.39347100000000002</v>
      </c>
      <c r="FB151">
        <v>0.16300100000000001</v>
      </c>
      <c r="FC151">
        <v>20.273399999999999</v>
      </c>
      <c r="FD151">
        <v>5.2196899999999999</v>
      </c>
      <c r="FE151">
        <v>12.005800000000001</v>
      </c>
      <c r="FF151">
        <v>4.9870999999999999</v>
      </c>
      <c r="FG151">
        <v>3.2845</v>
      </c>
      <c r="FH151">
        <v>9999</v>
      </c>
      <c r="FI151">
        <v>9999</v>
      </c>
      <c r="FJ151">
        <v>9999</v>
      </c>
      <c r="FK151">
        <v>999.9</v>
      </c>
      <c r="FL151">
        <v>1.8658300000000001</v>
      </c>
      <c r="FM151">
        <v>1.8621799999999999</v>
      </c>
      <c r="FN151">
        <v>1.86422</v>
      </c>
      <c r="FO151">
        <v>1.8603400000000001</v>
      </c>
      <c r="FP151">
        <v>1.8609800000000001</v>
      </c>
      <c r="FQ151">
        <v>1.86019</v>
      </c>
      <c r="FR151">
        <v>1.86188</v>
      </c>
      <c r="FS151">
        <v>1.8585100000000001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-6.26</v>
      </c>
      <c r="GH151">
        <v>0.2787</v>
      </c>
      <c r="GI151">
        <v>-3.8812981962806838</v>
      </c>
      <c r="GJ151">
        <v>-3.9744887815693084E-3</v>
      </c>
      <c r="GK151">
        <v>1.847162108954052E-6</v>
      </c>
      <c r="GL151">
        <v>-4.4217609294687878E-10</v>
      </c>
      <c r="GM151">
        <v>-3.5710143375135749E-2</v>
      </c>
      <c r="GN151">
        <v>-2.5986294017825021E-3</v>
      </c>
      <c r="GO151">
        <v>9.7579789506272807E-4</v>
      </c>
      <c r="GP151">
        <v>-1.8446741173202889E-5</v>
      </c>
      <c r="GQ151">
        <v>6</v>
      </c>
      <c r="GR151">
        <v>2080</v>
      </c>
      <c r="GS151">
        <v>4</v>
      </c>
      <c r="GT151">
        <v>32</v>
      </c>
      <c r="GU151">
        <v>146</v>
      </c>
      <c r="GV151">
        <v>146.1</v>
      </c>
      <c r="GW151">
        <v>2.5500500000000001</v>
      </c>
      <c r="GX151">
        <v>2.5134300000000001</v>
      </c>
      <c r="GY151">
        <v>2.04834</v>
      </c>
      <c r="GZ151">
        <v>2.6122999999999998</v>
      </c>
      <c r="HA151">
        <v>2.1972700000000001</v>
      </c>
      <c r="HB151">
        <v>2.3730500000000001</v>
      </c>
      <c r="HC151">
        <v>38.722499999999997</v>
      </c>
      <c r="HD151">
        <v>14.1495</v>
      </c>
      <c r="HE151">
        <v>18</v>
      </c>
      <c r="HF151">
        <v>295.93299999999999</v>
      </c>
      <c r="HG151">
        <v>760.39499999999998</v>
      </c>
      <c r="HH151">
        <v>30.998100000000001</v>
      </c>
      <c r="HI151">
        <v>32.484499999999997</v>
      </c>
      <c r="HJ151">
        <v>30.000499999999999</v>
      </c>
      <c r="HK151">
        <v>32.349299999999999</v>
      </c>
      <c r="HL151">
        <v>32.309199999999997</v>
      </c>
      <c r="HM151">
        <v>50.996400000000001</v>
      </c>
      <c r="HN151">
        <v>14.6229</v>
      </c>
      <c r="HO151">
        <v>100</v>
      </c>
      <c r="HP151">
        <v>31</v>
      </c>
      <c r="HQ151">
        <v>909.54700000000003</v>
      </c>
      <c r="HR151">
        <v>33.877899999999997</v>
      </c>
      <c r="HS151">
        <v>98.945300000000003</v>
      </c>
      <c r="HT151">
        <v>97.921300000000002</v>
      </c>
    </row>
    <row r="152" spans="1:228" x14ac:dyDescent="0.2">
      <c r="A152">
        <v>137</v>
      </c>
      <c r="B152">
        <v>1675362213.5</v>
      </c>
      <c r="C152">
        <v>543</v>
      </c>
      <c r="D152" t="s">
        <v>633</v>
      </c>
      <c r="E152" t="s">
        <v>634</v>
      </c>
      <c r="F152">
        <v>4</v>
      </c>
      <c r="G152">
        <v>1675362211.5</v>
      </c>
      <c r="H152">
        <f t="shared" si="68"/>
        <v>8.3072932478611141E-4</v>
      </c>
      <c r="I152">
        <f t="shared" si="69"/>
        <v>0.83072932478611139</v>
      </c>
      <c r="J152">
        <f t="shared" si="70"/>
        <v>8.7225553393245221</v>
      </c>
      <c r="K152">
        <f t="shared" si="71"/>
        <v>882.71471428571408</v>
      </c>
      <c r="L152">
        <f t="shared" si="72"/>
        <v>614.72408842474829</v>
      </c>
      <c r="M152">
        <f t="shared" si="73"/>
        <v>62.387018296786991</v>
      </c>
      <c r="N152">
        <f t="shared" si="74"/>
        <v>89.584807343575179</v>
      </c>
      <c r="O152">
        <f t="shared" si="75"/>
        <v>5.6329054734979095E-2</v>
      </c>
      <c r="P152">
        <f t="shared" si="76"/>
        <v>2.7723417656248026</v>
      </c>
      <c r="Q152">
        <f t="shared" si="77"/>
        <v>5.5700871510001852E-2</v>
      </c>
      <c r="R152">
        <f t="shared" si="78"/>
        <v>3.4868900626824864E-2</v>
      </c>
      <c r="S152">
        <f t="shared" si="79"/>
        <v>226.11303347734525</v>
      </c>
      <c r="T152">
        <f t="shared" si="80"/>
        <v>34.039280542754298</v>
      </c>
      <c r="U152">
        <f t="shared" si="81"/>
        <v>32.713585714285713</v>
      </c>
      <c r="V152">
        <f t="shared" si="82"/>
        <v>4.971369991655429</v>
      </c>
      <c r="W152">
        <f t="shared" si="83"/>
        <v>70.214037255797592</v>
      </c>
      <c r="X152">
        <f t="shared" si="84"/>
        <v>3.521097319390464</v>
      </c>
      <c r="Y152">
        <f t="shared" si="85"/>
        <v>5.0148053822381877</v>
      </c>
      <c r="Z152">
        <f t="shared" si="86"/>
        <v>1.450272672264965</v>
      </c>
      <c r="AA152">
        <f t="shared" si="87"/>
        <v>-36.635163223067515</v>
      </c>
      <c r="AB152">
        <f t="shared" si="88"/>
        <v>23.104765662471248</v>
      </c>
      <c r="AC152">
        <f t="shared" si="89"/>
        <v>1.9047571657432067</v>
      </c>
      <c r="AD152">
        <f t="shared" si="90"/>
        <v>214.48739308249219</v>
      </c>
      <c r="AE152">
        <f t="shared" si="91"/>
        <v>19.472780839114918</v>
      </c>
      <c r="AF152">
        <f t="shared" si="92"/>
        <v>0.83397413346864679</v>
      </c>
      <c r="AG152">
        <f t="shared" si="93"/>
        <v>8.7225553393245221</v>
      </c>
      <c r="AH152">
        <v>931.89601637094643</v>
      </c>
      <c r="AI152">
        <v>917.0422545454544</v>
      </c>
      <c r="AJ152">
        <v>1.7297203984302729</v>
      </c>
      <c r="AK152">
        <v>61.475398606937702</v>
      </c>
      <c r="AL152">
        <f t="shared" si="94"/>
        <v>0.83072932478611139</v>
      </c>
      <c r="AM152">
        <v>33.955577512546739</v>
      </c>
      <c r="AN152">
        <v>34.69599636363634</v>
      </c>
      <c r="AO152">
        <v>-3.1899057244391018E-5</v>
      </c>
      <c r="AP152">
        <v>100.62965961316399</v>
      </c>
      <c r="AQ152">
        <v>342</v>
      </c>
      <c r="AR152">
        <v>53</v>
      </c>
      <c r="AS152">
        <f t="shared" si="95"/>
        <v>1</v>
      </c>
      <c r="AT152">
        <f t="shared" si="96"/>
        <v>0</v>
      </c>
      <c r="AU152">
        <f t="shared" si="97"/>
        <v>47488.651233949102</v>
      </c>
      <c r="AV152">
        <f t="shared" si="98"/>
        <v>1199.974285714286</v>
      </c>
      <c r="AW152">
        <f t="shared" si="99"/>
        <v>1025.9043779675364</v>
      </c>
      <c r="AX152">
        <f t="shared" si="100"/>
        <v>0.85493863508655588</v>
      </c>
      <c r="AY152">
        <f t="shared" si="101"/>
        <v>0.18843156571705302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1675362211.5</v>
      </c>
      <c r="BF152">
        <v>882.71471428571408</v>
      </c>
      <c r="BG152">
        <v>901.36914285714283</v>
      </c>
      <c r="BH152">
        <v>34.694771428571421</v>
      </c>
      <c r="BI152">
        <v>33.951657142857137</v>
      </c>
      <c r="BJ152">
        <v>888.98000000000013</v>
      </c>
      <c r="BK152">
        <v>34.416085714285707</v>
      </c>
      <c r="BL152">
        <v>649.99928571428575</v>
      </c>
      <c r="BM152">
        <v>101.38800000000001</v>
      </c>
      <c r="BN152">
        <v>9.9837342857142852E-2</v>
      </c>
      <c r="BO152">
        <v>32.868171428571429</v>
      </c>
      <c r="BP152">
        <v>32.713585714285713</v>
      </c>
      <c r="BQ152">
        <v>999.89999999999986</v>
      </c>
      <c r="BR152">
        <v>0</v>
      </c>
      <c r="BS152">
        <v>0</v>
      </c>
      <c r="BT152">
        <v>9004.6457142857125</v>
      </c>
      <c r="BU152">
        <v>0</v>
      </c>
      <c r="BV152">
        <v>51.478957142857141</v>
      </c>
      <c r="BW152">
        <v>-18.654399999999999</v>
      </c>
      <c r="BX152">
        <v>914.44085714285723</v>
      </c>
      <c r="BY152">
        <v>933.04757142857136</v>
      </c>
      <c r="BZ152">
        <v>0.74310828571428567</v>
      </c>
      <c r="CA152">
        <v>901.36914285714283</v>
      </c>
      <c r="CB152">
        <v>33.951657142857137</v>
      </c>
      <c r="CC152">
        <v>3.5176271428571431</v>
      </c>
      <c r="CD152">
        <v>3.4422857142857151</v>
      </c>
      <c r="CE152">
        <v>26.705057142857139</v>
      </c>
      <c r="CF152">
        <v>26.33774285714286</v>
      </c>
      <c r="CG152">
        <v>1199.974285714286</v>
      </c>
      <c r="CH152">
        <v>0.49996314285714288</v>
      </c>
      <c r="CI152">
        <v>0.50003685714285706</v>
      </c>
      <c r="CJ152">
        <v>0</v>
      </c>
      <c r="CK152">
        <v>1032.812857142857</v>
      </c>
      <c r="CL152">
        <v>4.9990899999999998</v>
      </c>
      <c r="CM152">
        <v>11304.12857142857</v>
      </c>
      <c r="CN152">
        <v>9557.5228571428579</v>
      </c>
      <c r="CO152">
        <v>42.5</v>
      </c>
      <c r="CP152">
        <v>44.642714285714291</v>
      </c>
      <c r="CQ152">
        <v>43.258857142857153</v>
      </c>
      <c r="CR152">
        <v>43.875</v>
      </c>
      <c r="CS152">
        <v>43.928142857142859</v>
      </c>
      <c r="CT152">
        <v>597.44285714285718</v>
      </c>
      <c r="CU152">
        <v>597.53285714285721</v>
      </c>
      <c r="CV152">
        <v>0</v>
      </c>
      <c r="CW152">
        <v>1675362231.7</v>
      </c>
      <c r="CX152">
        <v>0</v>
      </c>
      <c r="CY152">
        <v>1675353449.5</v>
      </c>
      <c r="CZ152" t="s">
        <v>356</v>
      </c>
      <c r="DA152">
        <v>1675353449.5</v>
      </c>
      <c r="DB152">
        <v>1675353444</v>
      </c>
      <c r="DC152">
        <v>1</v>
      </c>
      <c r="DD152">
        <v>8.2000000000000003E-2</v>
      </c>
      <c r="DE152">
        <v>2.5000000000000001E-2</v>
      </c>
      <c r="DF152">
        <v>-5.3170000000000002</v>
      </c>
      <c r="DG152">
        <v>0.30099999999999999</v>
      </c>
      <c r="DH152">
        <v>415</v>
      </c>
      <c r="DI152">
        <v>32</v>
      </c>
      <c r="DJ152">
        <v>0.41</v>
      </c>
      <c r="DK152">
        <v>0.21</v>
      </c>
      <c r="DL152">
        <v>-18.6218425</v>
      </c>
      <c r="DM152">
        <v>-0.20766191369603429</v>
      </c>
      <c r="DN152">
        <v>4.9286539173997848E-2</v>
      </c>
      <c r="DO152">
        <v>0</v>
      </c>
      <c r="DP152">
        <v>0.75698869999999996</v>
      </c>
      <c r="DQ152">
        <v>-0.1027750018761744</v>
      </c>
      <c r="DR152">
        <v>1.0240402304597209E-2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357</v>
      </c>
      <c r="EA152">
        <v>3.2971699999999999</v>
      </c>
      <c r="EB152">
        <v>2.6253000000000002</v>
      </c>
      <c r="EC152">
        <v>0.17391899999999999</v>
      </c>
      <c r="ED152">
        <v>0.174237</v>
      </c>
      <c r="EE152">
        <v>0.14152899999999999</v>
      </c>
      <c r="EF152">
        <v>0.13827700000000001</v>
      </c>
      <c r="EG152">
        <v>24930.799999999999</v>
      </c>
      <c r="EH152">
        <v>25345.1</v>
      </c>
      <c r="EI152">
        <v>28078.3</v>
      </c>
      <c r="EJ152">
        <v>29541</v>
      </c>
      <c r="EK152">
        <v>33178.5</v>
      </c>
      <c r="EL152">
        <v>35350.9</v>
      </c>
      <c r="EM152">
        <v>39637.5</v>
      </c>
      <c r="EN152">
        <v>42229.4</v>
      </c>
      <c r="EO152">
        <v>1.5707</v>
      </c>
      <c r="EP152">
        <v>2.2073800000000001</v>
      </c>
      <c r="EQ152">
        <v>0.12557599999999999</v>
      </c>
      <c r="ER152">
        <v>0</v>
      </c>
      <c r="ES152">
        <v>30.6631</v>
      </c>
      <c r="ET152">
        <v>999.9</v>
      </c>
      <c r="EU152">
        <v>74.099999999999994</v>
      </c>
      <c r="EV152">
        <v>33.5</v>
      </c>
      <c r="EW152">
        <v>37.974800000000002</v>
      </c>
      <c r="EX152">
        <v>56.3508</v>
      </c>
      <c r="EY152">
        <v>-3.8621799999999999</v>
      </c>
      <c r="EZ152">
        <v>2</v>
      </c>
      <c r="FA152">
        <v>0.39384400000000003</v>
      </c>
      <c r="FB152">
        <v>0.156615</v>
      </c>
      <c r="FC152">
        <v>20.273599999999998</v>
      </c>
      <c r="FD152">
        <v>5.2196899999999999</v>
      </c>
      <c r="FE152">
        <v>12.0052</v>
      </c>
      <c r="FF152">
        <v>4.9867999999999997</v>
      </c>
      <c r="FG152">
        <v>3.2844000000000002</v>
      </c>
      <c r="FH152">
        <v>9999</v>
      </c>
      <c r="FI152">
        <v>9999</v>
      </c>
      <c r="FJ152">
        <v>9999</v>
      </c>
      <c r="FK152">
        <v>999.9</v>
      </c>
      <c r="FL152">
        <v>1.8657999999999999</v>
      </c>
      <c r="FM152">
        <v>1.8621799999999999</v>
      </c>
      <c r="FN152">
        <v>1.8642300000000001</v>
      </c>
      <c r="FO152">
        <v>1.86033</v>
      </c>
      <c r="FP152">
        <v>1.8609800000000001</v>
      </c>
      <c r="FQ152">
        <v>1.86019</v>
      </c>
      <c r="FR152">
        <v>1.86188</v>
      </c>
      <c r="FS152">
        <v>1.85849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-6.2709999999999999</v>
      </c>
      <c r="GH152">
        <v>0.2787</v>
      </c>
      <c r="GI152">
        <v>-3.8812981962806838</v>
      </c>
      <c r="GJ152">
        <v>-3.9744887815693084E-3</v>
      </c>
      <c r="GK152">
        <v>1.847162108954052E-6</v>
      </c>
      <c r="GL152">
        <v>-4.4217609294687878E-10</v>
      </c>
      <c r="GM152">
        <v>-3.5710143375135749E-2</v>
      </c>
      <c r="GN152">
        <v>-2.5986294017825021E-3</v>
      </c>
      <c r="GO152">
        <v>9.7579789506272807E-4</v>
      </c>
      <c r="GP152">
        <v>-1.8446741173202889E-5</v>
      </c>
      <c r="GQ152">
        <v>6</v>
      </c>
      <c r="GR152">
        <v>2080</v>
      </c>
      <c r="GS152">
        <v>4</v>
      </c>
      <c r="GT152">
        <v>32</v>
      </c>
      <c r="GU152">
        <v>146.1</v>
      </c>
      <c r="GV152">
        <v>146.19999999999999</v>
      </c>
      <c r="GW152">
        <v>2.5647000000000002</v>
      </c>
      <c r="GX152">
        <v>2.51953</v>
      </c>
      <c r="GY152">
        <v>2.04834</v>
      </c>
      <c r="GZ152">
        <v>2.6122999999999998</v>
      </c>
      <c r="HA152">
        <v>2.1972700000000001</v>
      </c>
      <c r="HB152">
        <v>2.3559600000000001</v>
      </c>
      <c r="HC152">
        <v>38.722499999999997</v>
      </c>
      <c r="HD152">
        <v>14.1408</v>
      </c>
      <c r="HE152">
        <v>18</v>
      </c>
      <c r="HF152">
        <v>295.78800000000001</v>
      </c>
      <c r="HG152">
        <v>760.149</v>
      </c>
      <c r="HH152">
        <v>30.998200000000001</v>
      </c>
      <c r="HI152">
        <v>32.488399999999999</v>
      </c>
      <c r="HJ152">
        <v>30.000499999999999</v>
      </c>
      <c r="HK152">
        <v>32.353400000000001</v>
      </c>
      <c r="HL152">
        <v>32.312800000000003</v>
      </c>
      <c r="HM152">
        <v>51.300899999999999</v>
      </c>
      <c r="HN152">
        <v>14.8957</v>
      </c>
      <c r="HO152">
        <v>100</v>
      </c>
      <c r="HP152">
        <v>31</v>
      </c>
      <c r="HQ152">
        <v>916.26300000000003</v>
      </c>
      <c r="HR152">
        <v>33.873899999999999</v>
      </c>
      <c r="HS152">
        <v>98.945599999999999</v>
      </c>
      <c r="HT152">
        <v>97.921499999999995</v>
      </c>
    </row>
    <row r="153" spans="1:228" x14ac:dyDescent="0.2">
      <c r="A153">
        <v>138</v>
      </c>
      <c r="B153">
        <v>1675362217.5</v>
      </c>
      <c r="C153">
        <v>547</v>
      </c>
      <c r="D153" t="s">
        <v>635</v>
      </c>
      <c r="E153" t="s">
        <v>636</v>
      </c>
      <c r="F153">
        <v>4</v>
      </c>
      <c r="G153">
        <v>1675362215.1875</v>
      </c>
      <c r="H153">
        <f t="shared" si="68"/>
        <v>8.5330542108954231E-4</v>
      </c>
      <c r="I153">
        <f t="shared" si="69"/>
        <v>0.85330542108954233</v>
      </c>
      <c r="J153">
        <f t="shared" si="70"/>
        <v>8.7944542059875648</v>
      </c>
      <c r="K153">
        <f t="shared" si="71"/>
        <v>888.86187500000005</v>
      </c>
      <c r="L153">
        <f t="shared" si="72"/>
        <v>626.15565849001155</v>
      </c>
      <c r="M153">
        <f t="shared" si="73"/>
        <v>63.547656786966726</v>
      </c>
      <c r="N153">
        <f t="shared" si="74"/>
        <v>90.209341076202662</v>
      </c>
      <c r="O153">
        <f t="shared" si="75"/>
        <v>5.8070010294952852E-2</v>
      </c>
      <c r="P153">
        <f t="shared" si="76"/>
        <v>2.7794187933921508</v>
      </c>
      <c r="Q153">
        <f t="shared" si="77"/>
        <v>5.7404323011854219E-2</v>
      </c>
      <c r="R153">
        <f t="shared" si="78"/>
        <v>3.5936875299694221E-2</v>
      </c>
      <c r="S153">
        <f t="shared" si="79"/>
        <v>226.10832740767049</v>
      </c>
      <c r="T153">
        <f t="shared" si="80"/>
        <v>34.02517782975319</v>
      </c>
      <c r="U153">
        <f t="shared" si="81"/>
        <v>32.696912500000003</v>
      </c>
      <c r="V153">
        <f t="shared" si="82"/>
        <v>4.9667047818721448</v>
      </c>
      <c r="W153">
        <f t="shared" si="83"/>
        <v>70.23615553137698</v>
      </c>
      <c r="X153">
        <f t="shared" si="84"/>
        <v>3.5211797183614162</v>
      </c>
      <c r="Y153">
        <f t="shared" si="85"/>
        <v>5.0133434720645846</v>
      </c>
      <c r="Z153">
        <f t="shared" si="86"/>
        <v>1.4455250635107286</v>
      </c>
      <c r="AA153">
        <f t="shared" si="87"/>
        <v>-37.630769070048814</v>
      </c>
      <c r="AB153">
        <f t="shared" si="88"/>
        <v>24.885346616182467</v>
      </c>
      <c r="AC153">
        <f t="shared" si="89"/>
        <v>2.0461052053909641</v>
      </c>
      <c r="AD153">
        <f t="shared" si="90"/>
        <v>215.40901015919511</v>
      </c>
      <c r="AE153">
        <f t="shared" si="91"/>
        <v>19.506574986197759</v>
      </c>
      <c r="AF153">
        <f t="shared" si="92"/>
        <v>0.86316676563476902</v>
      </c>
      <c r="AG153">
        <f t="shared" si="93"/>
        <v>8.7944542059875648</v>
      </c>
      <c r="AH153">
        <v>938.82094541784045</v>
      </c>
      <c r="AI153">
        <v>923.92560000000003</v>
      </c>
      <c r="AJ153">
        <v>1.7222906337337831</v>
      </c>
      <c r="AK153">
        <v>61.475398606937702</v>
      </c>
      <c r="AL153">
        <f t="shared" si="94"/>
        <v>0.85330542108954233</v>
      </c>
      <c r="AM153">
        <v>33.932975511799462</v>
      </c>
      <c r="AN153">
        <v>34.693372727272731</v>
      </c>
      <c r="AO153">
        <v>-1.329481657547391E-6</v>
      </c>
      <c r="AP153">
        <v>100.62965961316399</v>
      </c>
      <c r="AQ153">
        <v>344</v>
      </c>
      <c r="AR153">
        <v>53</v>
      </c>
      <c r="AS153">
        <f t="shared" si="95"/>
        <v>1</v>
      </c>
      <c r="AT153">
        <f t="shared" si="96"/>
        <v>0</v>
      </c>
      <c r="AU153">
        <f t="shared" si="97"/>
        <v>47684.669668579721</v>
      </c>
      <c r="AV153">
        <f t="shared" si="98"/>
        <v>1199.94875</v>
      </c>
      <c r="AW153">
        <f t="shared" si="99"/>
        <v>1025.8826012474976</v>
      </c>
      <c r="AX153">
        <f t="shared" si="100"/>
        <v>0.85493868071240353</v>
      </c>
      <c r="AY153">
        <f t="shared" si="101"/>
        <v>0.1884316537749387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1675362215.1875</v>
      </c>
      <c r="BF153">
        <v>888.86187500000005</v>
      </c>
      <c r="BG153">
        <v>907.57737500000007</v>
      </c>
      <c r="BH153">
        <v>34.695324999999997</v>
      </c>
      <c r="BI153">
        <v>33.92615</v>
      </c>
      <c r="BJ153">
        <v>895.13762499999996</v>
      </c>
      <c r="BK153">
        <v>34.4166375</v>
      </c>
      <c r="BL153">
        <v>649.95787500000006</v>
      </c>
      <c r="BM153">
        <v>101.38875</v>
      </c>
      <c r="BN153">
        <v>9.9843012500000008E-2</v>
      </c>
      <c r="BO153">
        <v>32.862987500000003</v>
      </c>
      <c r="BP153">
        <v>32.696912500000003</v>
      </c>
      <c r="BQ153">
        <v>999.9</v>
      </c>
      <c r="BR153">
        <v>0</v>
      </c>
      <c r="BS153">
        <v>0</v>
      </c>
      <c r="BT153">
        <v>9042.1887499999993</v>
      </c>
      <c r="BU153">
        <v>0</v>
      </c>
      <c r="BV153">
        <v>51.643599999999999</v>
      </c>
      <c r="BW153">
        <v>-18.715487499999998</v>
      </c>
      <c r="BX153">
        <v>920.8096250000001</v>
      </c>
      <c r="BY153">
        <v>939.44925000000001</v>
      </c>
      <c r="BZ153">
        <v>0.7691675</v>
      </c>
      <c r="CA153">
        <v>907.57737500000007</v>
      </c>
      <c r="CB153">
        <v>33.92615</v>
      </c>
      <c r="CC153">
        <v>3.5177087500000002</v>
      </c>
      <c r="CD153">
        <v>3.4397224999999998</v>
      </c>
      <c r="CE153">
        <v>26.705437499999999</v>
      </c>
      <c r="CF153">
        <v>26.3251375</v>
      </c>
      <c r="CG153">
        <v>1199.94875</v>
      </c>
      <c r="CH153">
        <v>0.49996062499999999</v>
      </c>
      <c r="CI153">
        <v>0.50003937499999995</v>
      </c>
      <c r="CJ153">
        <v>0</v>
      </c>
      <c r="CK153">
        <v>1032.5962500000001</v>
      </c>
      <c r="CL153">
        <v>4.9990899999999998</v>
      </c>
      <c r="CM153">
        <v>11302.637500000001</v>
      </c>
      <c r="CN153">
        <v>9557.3112499999988</v>
      </c>
      <c r="CO153">
        <v>42.5</v>
      </c>
      <c r="CP153">
        <v>44.625</v>
      </c>
      <c r="CQ153">
        <v>43.273249999999997</v>
      </c>
      <c r="CR153">
        <v>43.875</v>
      </c>
      <c r="CS153">
        <v>43.890500000000003</v>
      </c>
      <c r="CT153">
        <v>597.42875000000004</v>
      </c>
      <c r="CU153">
        <v>597.52250000000004</v>
      </c>
      <c r="CV153">
        <v>0</v>
      </c>
      <c r="CW153">
        <v>1675362235.9000001</v>
      </c>
      <c r="CX153">
        <v>0</v>
      </c>
      <c r="CY153">
        <v>1675353449.5</v>
      </c>
      <c r="CZ153" t="s">
        <v>356</v>
      </c>
      <c r="DA153">
        <v>1675353449.5</v>
      </c>
      <c r="DB153">
        <v>1675353444</v>
      </c>
      <c r="DC153">
        <v>1</v>
      </c>
      <c r="DD153">
        <v>8.2000000000000003E-2</v>
      </c>
      <c r="DE153">
        <v>2.5000000000000001E-2</v>
      </c>
      <c r="DF153">
        <v>-5.3170000000000002</v>
      </c>
      <c r="DG153">
        <v>0.30099999999999999</v>
      </c>
      <c r="DH153">
        <v>415</v>
      </c>
      <c r="DI153">
        <v>32</v>
      </c>
      <c r="DJ153">
        <v>0.41</v>
      </c>
      <c r="DK153">
        <v>0.21</v>
      </c>
      <c r="DL153">
        <v>-18.645924999999998</v>
      </c>
      <c r="DM153">
        <v>-0.33029268292686281</v>
      </c>
      <c r="DN153">
        <v>5.1384291130655707E-2</v>
      </c>
      <c r="DO153">
        <v>0</v>
      </c>
      <c r="DP153">
        <v>0.75626007500000003</v>
      </c>
      <c r="DQ153">
        <v>-8.0288893058180974E-3</v>
      </c>
      <c r="DR153">
        <v>9.8140777009036832E-3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369</v>
      </c>
      <c r="EA153">
        <v>3.2973300000000001</v>
      </c>
      <c r="EB153">
        <v>2.6254</v>
      </c>
      <c r="EC153">
        <v>0.17477300000000001</v>
      </c>
      <c r="ED153">
        <v>0.17508699999999999</v>
      </c>
      <c r="EE153">
        <v>0.141514</v>
      </c>
      <c r="EF153">
        <v>0.13822599999999999</v>
      </c>
      <c r="EG153">
        <v>24904.9</v>
      </c>
      <c r="EH153">
        <v>25319</v>
      </c>
      <c r="EI153">
        <v>28078.3</v>
      </c>
      <c r="EJ153">
        <v>29541</v>
      </c>
      <c r="EK153">
        <v>33179</v>
      </c>
      <c r="EL153">
        <v>35352.699999999997</v>
      </c>
      <c r="EM153">
        <v>39637.4</v>
      </c>
      <c r="EN153">
        <v>42229</v>
      </c>
      <c r="EO153">
        <v>1.5669</v>
      </c>
      <c r="EP153">
        <v>2.2072500000000002</v>
      </c>
      <c r="EQ153">
        <v>0.12578800000000001</v>
      </c>
      <c r="ER153">
        <v>0</v>
      </c>
      <c r="ES153">
        <v>30.656500000000001</v>
      </c>
      <c r="ET153">
        <v>999.9</v>
      </c>
      <c r="EU153">
        <v>74.2</v>
      </c>
      <c r="EV153">
        <v>33.5</v>
      </c>
      <c r="EW153">
        <v>38.021099999999997</v>
      </c>
      <c r="EX153">
        <v>56.830800000000004</v>
      </c>
      <c r="EY153">
        <v>-3.7660300000000002</v>
      </c>
      <c r="EZ153">
        <v>2</v>
      </c>
      <c r="FA153">
        <v>0.39407799999999998</v>
      </c>
      <c r="FB153">
        <v>0.15506300000000001</v>
      </c>
      <c r="FC153">
        <v>20.273499999999999</v>
      </c>
      <c r="FD153">
        <v>5.2198399999999996</v>
      </c>
      <c r="FE153">
        <v>12.005000000000001</v>
      </c>
      <c r="FF153">
        <v>4.9868499999999996</v>
      </c>
      <c r="FG153">
        <v>3.2844500000000001</v>
      </c>
      <c r="FH153">
        <v>9999</v>
      </c>
      <c r="FI153">
        <v>9999</v>
      </c>
      <c r="FJ153">
        <v>9999</v>
      </c>
      <c r="FK153">
        <v>999.9</v>
      </c>
      <c r="FL153">
        <v>1.86582</v>
      </c>
      <c r="FM153">
        <v>1.8621799999999999</v>
      </c>
      <c r="FN153">
        <v>1.8642099999999999</v>
      </c>
      <c r="FO153">
        <v>1.8603400000000001</v>
      </c>
      <c r="FP153">
        <v>1.86097</v>
      </c>
      <c r="FQ153">
        <v>1.86019</v>
      </c>
      <c r="FR153">
        <v>1.86188</v>
      </c>
      <c r="FS153">
        <v>1.85849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-6.282</v>
      </c>
      <c r="GH153">
        <v>0.2787</v>
      </c>
      <c r="GI153">
        <v>-3.8812981962806838</v>
      </c>
      <c r="GJ153">
        <v>-3.9744887815693084E-3</v>
      </c>
      <c r="GK153">
        <v>1.847162108954052E-6</v>
      </c>
      <c r="GL153">
        <v>-4.4217609294687878E-10</v>
      </c>
      <c r="GM153">
        <v>-3.5710143375135749E-2</v>
      </c>
      <c r="GN153">
        <v>-2.5986294017825021E-3</v>
      </c>
      <c r="GO153">
        <v>9.7579789506272807E-4</v>
      </c>
      <c r="GP153">
        <v>-1.8446741173202889E-5</v>
      </c>
      <c r="GQ153">
        <v>6</v>
      </c>
      <c r="GR153">
        <v>2080</v>
      </c>
      <c r="GS153">
        <v>4</v>
      </c>
      <c r="GT153">
        <v>32</v>
      </c>
      <c r="GU153">
        <v>146.1</v>
      </c>
      <c r="GV153">
        <v>146.19999999999999</v>
      </c>
      <c r="GW153">
        <v>2.5805699999999998</v>
      </c>
      <c r="GX153">
        <v>2.5280800000000001</v>
      </c>
      <c r="GY153">
        <v>2.04834</v>
      </c>
      <c r="GZ153">
        <v>2.6122999999999998</v>
      </c>
      <c r="HA153">
        <v>2.1972700000000001</v>
      </c>
      <c r="HB153">
        <v>2.33643</v>
      </c>
      <c r="HC153">
        <v>38.722499999999997</v>
      </c>
      <c r="HD153">
        <v>14.1233</v>
      </c>
      <c r="HE153">
        <v>18</v>
      </c>
      <c r="HF153">
        <v>294.161</v>
      </c>
      <c r="HG153">
        <v>760.08100000000002</v>
      </c>
      <c r="HH153">
        <v>30.998999999999999</v>
      </c>
      <c r="HI153">
        <v>32.492400000000004</v>
      </c>
      <c r="HJ153">
        <v>30.000499999999999</v>
      </c>
      <c r="HK153">
        <v>32.357900000000001</v>
      </c>
      <c r="HL153">
        <v>32.317</v>
      </c>
      <c r="HM153">
        <v>51.6068</v>
      </c>
      <c r="HN153">
        <v>14.8957</v>
      </c>
      <c r="HO153">
        <v>100</v>
      </c>
      <c r="HP153">
        <v>31</v>
      </c>
      <c r="HQ153">
        <v>922.96</v>
      </c>
      <c r="HR153">
        <v>33.881300000000003</v>
      </c>
      <c r="HS153">
        <v>98.945499999999996</v>
      </c>
      <c r="HT153">
        <v>97.920900000000003</v>
      </c>
    </row>
    <row r="154" spans="1:228" x14ac:dyDescent="0.2">
      <c r="A154">
        <v>139</v>
      </c>
      <c r="B154">
        <v>1675362221.5</v>
      </c>
      <c r="C154">
        <v>551</v>
      </c>
      <c r="D154" t="s">
        <v>637</v>
      </c>
      <c r="E154" t="s">
        <v>638</v>
      </c>
      <c r="F154">
        <v>4</v>
      </c>
      <c r="G154">
        <v>1675362219.5</v>
      </c>
      <c r="H154">
        <f t="shared" si="68"/>
        <v>8.6383085130561661E-4</v>
      </c>
      <c r="I154">
        <f t="shared" si="69"/>
        <v>0.86383085130561665</v>
      </c>
      <c r="J154">
        <f t="shared" si="70"/>
        <v>8.8289452795782957</v>
      </c>
      <c r="K154">
        <f t="shared" si="71"/>
        <v>896.08285714285716</v>
      </c>
      <c r="L154">
        <f t="shared" si="72"/>
        <v>635.23007984063611</v>
      </c>
      <c r="M154">
        <f t="shared" si="73"/>
        <v>64.468958035221789</v>
      </c>
      <c r="N154">
        <f t="shared" si="74"/>
        <v>90.942683519831874</v>
      </c>
      <c r="O154">
        <f t="shared" si="75"/>
        <v>5.8799442270297E-2</v>
      </c>
      <c r="P154">
        <f t="shared" si="76"/>
        <v>2.7656050684253155</v>
      </c>
      <c r="Q154">
        <f t="shared" si="77"/>
        <v>5.8113666575488505E-2</v>
      </c>
      <c r="R154">
        <f t="shared" si="78"/>
        <v>3.6381989322535641E-2</v>
      </c>
      <c r="S154">
        <f t="shared" si="79"/>
        <v>226.12310362027097</v>
      </c>
      <c r="T154">
        <f t="shared" si="80"/>
        <v>34.029238164665536</v>
      </c>
      <c r="U154">
        <f t="shared" si="81"/>
        <v>32.695371428571427</v>
      </c>
      <c r="V154">
        <f t="shared" si="82"/>
        <v>4.9662737783804172</v>
      </c>
      <c r="W154">
        <f t="shared" si="83"/>
        <v>70.222037029085641</v>
      </c>
      <c r="X154">
        <f t="shared" si="84"/>
        <v>3.5207657479025882</v>
      </c>
      <c r="Y154">
        <f t="shared" si="85"/>
        <v>5.0137619141471266</v>
      </c>
      <c r="Z154">
        <f t="shared" si="86"/>
        <v>1.4455080304778289</v>
      </c>
      <c r="AA154">
        <f t="shared" si="87"/>
        <v>-38.094940542577689</v>
      </c>
      <c r="AB154">
        <f t="shared" si="88"/>
        <v>25.212691705916743</v>
      </c>
      <c r="AC154">
        <f t="shared" si="89"/>
        <v>2.0833737418762102</v>
      </c>
      <c r="AD154">
        <f t="shared" si="90"/>
        <v>215.32422852548623</v>
      </c>
      <c r="AE154">
        <f t="shared" si="91"/>
        <v>19.478103121579043</v>
      </c>
      <c r="AF154">
        <f t="shared" si="92"/>
        <v>0.86474865512831123</v>
      </c>
      <c r="AG154">
        <f t="shared" si="93"/>
        <v>8.8289452795782957</v>
      </c>
      <c r="AH154">
        <v>945.75761439153177</v>
      </c>
      <c r="AI154">
        <v>930.84719393939395</v>
      </c>
      <c r="AJ154">
        <v>1.71801524193821</v>
      </c>
      <c r="AK154">
        <v>61.475398606937702</v>
      </c>
      <c r="AL154">
        <f t="shared" si="94"/>
        <v>0.86383085130561665</v>
      </c>
      <c r="AM154">
        <v>33.920188673068999</v>
      </c>
      <c r="AN154">
        <v>34.689972727272711</v>
      </c>
      <c r="AO154">
        <v>-1.636549026060515E-5</v>
      </c>
      <c r="AP154">
        <v>100.62965961316399</v>
      </c>
      <c r="AQ154">
        <v>343</v>
      </c>
      <c r="AR154">
        <v>53</v>
      </c>
      <c r="AS154">
        <f t="shared" si="95"/>
        <v>1</v>
      </c>
      <c r="AT154">
        <f t="shared" si="96"/>
        <v>0</v>
      </c>
      <c r="AU154">
        <f t="shared" si="97"/>
        <v>47303.655024740678</v>
      </c>
      <c r="AV154">
        <f t="shared" si="98"/>
        <v>1200.028571428571</v>
      </c>
      <c r="AW154">
        <f t="shared" si="99"/>
        <v>1025.9507065390003</v>
      </c>
      <c r="AX154">
        <f t="shared" si="100"/>
        <v>0.85493856643568056</v>
      </c>
      <c r="AY154">
        <f t="shared" si="101"/>
        <v>0.18843143322086348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1675362219.5</v>
      </c>
      <c r="BF154">
        <v>896.08285714285716</v>
      </c>
      <c r="BG154">
        <v>914.77700000000004</v>
      </c>
      <c r="BH154">
        <v>34.69105714285714</v>
      </c>
      <c r="BI154">
        <v>33.920557142857142</v>
      </c>
      <c r="BJ154">
        <v>902.3711428571429</v>
      </c>
      <c r="BK154">
        <v>34.412371428571433</v>
      </c>
      <c r="BL154">
        <v>650.03214285714296</v>
      </c>
      <c r="BM154">
        <v>101.389</v>
      </c>
      <c r="BN154">
        <v>0.1001455571428571</v>
      </c>
      <c r="BO154">
        <v>32.864471428571427</v>
      </c>
      <c r="BP154">
        <v>32.695371428571427</v>
      </c>
      <c r="BQ154">
        <v>999.89999999999986</v>
      </c>
      <c r="BR154">
        <v>0</v>
      </c>
      <c r="BS154">
        <v>0</v>
      </c>
      <c r="BT154">
        <v>8968.841428571428</v>
      </c>
      <c r="BU154">
        <v>0</v>
      </c>
      <c r="BV154">
        <v>51.743785714285707</v>
      </c>
      <c r="BW154">
        <v>-18.69435714285715</v>
      </c>
      <c r="BX154">
        <v>928.28571428571433</v>
      </c>
      <c r="BY154">
        <v>946.89628571428568</v>
      </c>
      <c r="BZ154">
        <v>0.77048671428571425</v>
      </c>
      <c r="CA154">
        <v>914.77700000000004</v>
      </c>
      <c r="CB154">
        <v>33.920557142857142</v>
      </c>
      <c r="CC154">
        <v>3.517292857142857</v>
      </c>
      <c r="CD154">
        <v>3.4391728571428568</v>
      </c>
      <c r="CE154">
        <v>26.70345714285714</v>
      </c>
      <c r="CF154">
        <v>26.322399999999998</v>
      </c>
      <c r="CG154">
        <v>1200.028571428571</v>
      </c>
      <c r="CH154">
        <v>0.49996542857142862</v>
      </c>
      <c r="CI154">
        <v>0.50003457142857144</v>
      </c>
      <c r="CJ154">
        <v>0</v>
      </c>
      <c r="CK154">
        <v>1032.522857142857</v>
      </c>
      <c r="CL154">
        <v>4.9990899999999998</v>
      </c>
      <c r="CM154">
        <v>11302.38571428572</v>
      </c>
      <c r="CN154">
        <v>9557.971428571429</v>
      </c>
      <c r="CO154">
        <v>42.5</v>
      </c>
      <c r="CP154">
        <v>44.625</v>
      </c>
      <c r="CQ154">
        <v>43.267714285714291</v>
      </c>
      <c r="CR154">
        <v>43.875</v>
      </c>
      <c r="CS154">
        <v>43.910428571428582</v>
      </c>
      <c r="CT154">
        <v>597.47285714285704</v>
      </c>
      <c r="CU154">
        <v>597.55714285714282</v>
      </c>
      <c r="CV154">
        <v>0</v>
      </c>
      <c r="CW154">
        <v>1675362240.0999999</v>
      </c>
      <c r="CX154">
        <v>0</v>
      </c>
      <c r="CY154">
        <v>1675353449.5</v>
      </c>
      <c r="CZ154" t="s">
        <v>356</v>
      </c>
      <c r="DA154">
        <v>1675353449.5</v>
      </c>
      <c r="DB154">
        <v>1675353444</v>
      </c>
      <c r="DC154">
        <v>1</v>
      </c>
      <c r="DD154">
        <v>8.2000000000000003E-2</v>
      </c>
      <c r="DE154">
        <v>2.5000000000000001E-2</v>
      </c>
      <c r="DF154">
        <v>-5.3170000000000002</v>
      </c>
      <c r="DG154">
        <v>0.30099999999999999</v>
      </c>
      <c r="DH154">
        <v>415</v>
      </c>
      <c r="DI154">
        <v>32</v>
      </c>
      <c r="DJ154">
        <v>0.41</v>
      </c>
      <c r="DK154">
        <v>0.21</v>
      </c>
      <c r="DL154">
        <v>-18.661419512195121</v>
      </c>
      <c r="DM154">
        <v>-0.36159512195122112</v>
      </c>
      <c r="DN154">
        <v>5.4137274564970618E-2</v>
      </c>
      <c r="DO154">
        <v>0</v>
      </c>
      <c r="DP154">
        <v>0.75780312195121957</v>
      </c>
      <c r="DQ154">
        <v>5.121142160278707E-2</v>
      </c>
      <c r="DR154">
        <v>1.1082060267189289E-2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369</v>
      </c>
      <c r="EA154">
        <v>3.2972899999999998</v>
      </c>
      <c r="EB154">
        <v>2.62507</v>
      </c>
      <c r="EC154">
        <v>0.17560999999999999</v>
      </c>
      <c r="ED154">
        <v>0.17591000000000001</v>
      </c>
      <c r="EE154">
        <v>0.141511</v>
      </c>
      <c r="EF154">
        <v>0.13822599999999999</v>
      </c>
      <c r="EG154">
        <v>24879.5</v>
      </c>
      <c r="EH154">
        <v>25292.799999999999</v>
      </c>
      <c r="EI154">
        <v>28078.2</v>
      </c>
      <c r="EJ154">
        <v>29540</v>
      </c>
      <c r="EK154">
        <v>33179.1</v>
      </c>
      <c r="EL154">
        <v>35351.599999999999</v>
      </c>
      <c r="EM154">
        <v>39637.300000000003</v>
      </c>
      <c r="EN154">
        <v>42227.7</v>
      </c>
      <c r="EO154">
        <v>1.5687500000000001</v>
      </c>
      <c r="EP154">
        <v>2.2072500000000002</v>
      </c>
      <c r="EQ154">
        <v>0.125501</v>
      </c>
      <c r="ER154">
        <v>0</v>
      </c>
      <c r="ES154">
        <v>30.651199999999999</v>
      </c>
      <c r="ET154">
        <v>999.9</v>
      </c>
      <c r="EU154">
        <v>74.099999999999994</v>
      </c>
      <c r="EV154">
        <v>33.5</v>
      </c>
      <c r="EW154">
        <v>37.972000000000001</v>
      </c>
      <c r="EX154">
        <v>57.250799999999998</v>
      </c>
      <c r="EY154">
        <v>-3.79006</v>
      </c>
      <c r="EZ154">
        <v>2</v>
      </c>
      <c r="FA154">
        <v>0.39460400000000001</v>
      </c>
      <c r="FB154">
        <v>0.15387300000000001</v>
      </c>
      <c r="FC154">
        <v>20.273499999999999</v>
      </c>
      <c r="FD154">
        <v>5.2199900000000001</v>
      </c>
      <c r="FE154">
        <v>12.0053</v>
      </c>
      <c r="FF154">
        <v>4.9871499999999997</v>
      </c>
      <c r="FG154">
        <v>3.2845</v>
      </c>
      <c r="FH154">
        <v>9999</v>
      </c>
      <c r="FI154">
        <v>9999</v>
      </c>
      <c r="FJ154">
        <v>9999</v>
      </c>
      <c r="FK154">
        <v>999.9</v>
      </c>
      <c r="FL154">
        <v>1.8658300000000001</v>
      </c>
      <c r="FM154">
        <v>1.8621799999999999</v>
      </c>
      <c r="FN154">
        <v>1.8642399999999999</v>
      </c>
      <c r="FO154">
        <v>1.8603499999999999</v>
      </c>
      <c r="FP154">
        <v>1.86097</v>
      </c>
      <c r="FQ154">
        <v>1.86019</v>
      </c>
      <c r="FR154">
        <v>1.86188</v>
      </c>
      <c r="FS154">
        <v>1.8585199999999999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-6.2939999999999996</v>
      </c>
      <c r="GH154">
        <v>0.2787</v>
      </c>
      <c r="GI154">
        <v>-3.8812981962806838</v>
      </c>
      <c r="GJ154">
        <v>-3.9744887815693084E-3</v>
      </c>
      <c r="GK154">
        <v>1.847162108954052E-6</v>
      </c>
      <c r="GL154">
        <v>-4.4217609294687878E-10</v>
      </c>
      <c r="GM154">
        <v>-3.5710143375135749E-2</v>
      </c>
      <c r="GN154">
        <v>-2.5986294017825021E-3</v>
      </c>
      <c r="GO154">
        <v>9.7579789506272807E-4</v>
      </c>
      <c r="GP154">
        <v>-1.8446741173202889E-5</v>
      </c>
      <c r="GQ154">
        <v>6</v>
      </c>
      <c r="GR154">
        <v>2080</v>
      </c>
      <c r="GS154">
        <v>4</v>
      </c>
      <c r="GT154">
        <v>32</v>
      </c>
      <c r="GU154">
        <v>146.19999999999999</v>
      </c>
      <c r="GV154">
        <v>146.30000000000001</v>
      </c>
      <c r="GW154">
        <v>2.5952099999999998</v>
      </c>
      <c r="GX154">
        <v>2.5268600000000001</v>
      </c>
      <c r="GY154">
        <v>2.04834</v>
      </c>
      <c r="GZ154">
        <v>2.6122999999999998</v>
      </c>
      <c r="HA154">
        <v>2.1972700000000001</v>
      </c>
      <c r="HB154">
        <v>2.2924799999999999</v>
      </c>
      <c r="HC154">
        <v>38.722499999999997</v>
      </c>
      <c r="HD154">
        <v>14.1233</v>
      </c>
      <c r="HE154">
        <v>18</v>
      </c>
      <c r="HF154">
        <v>294.97800000000001</v>
      </c>
      <c r="HG154">
        <v>760.12699999999995</v>
      </c>
      <c r="HH154">
        <v>30.999400000000001</v>
      </c>
      <c r="HI154">
        <v>32.496000000000002</v>
      </c>
      <c r="HJ154">
        <v>30.000599999999999</v>
      </c>
      <c r="HK154">
        <v>32.362000000000002</v>
      </c>
      <c r="HL154">
        <v>32.320500000000003</v>
      </c>
      <c r="HM154">
        <v>51.9114</v>
      </c>
      <c r="HN154">
        <v>14.8957</v>
      </c>
      <c r="HO154">
        <v>100</v>
      </c>
      <c r="HP154">
        <v>31</v>
      </c>
      <c r="HQ154">
        <v>929.65300000000002</v>
      </c>
      <c r="HR154">
        <v>33.877499999999998</v>
      </c>
      <c r="HS154">
        <v>98.945099999999996</v>
      </c>
      <c r="HT154">
        <v>97.9178</v>
      </c>
    </row>
    <row r="155" spans="1:228" x14ac:dyDescent="0.2">
      <c r="A155">
        <v>140</v>
      </c>
      <c r="B155">
        <v>1675362225.5</v>
      </c>
      <c r="C155">
        <v>555</v>
      </c>
      <c r="D155" t="s">
        <v>639</v>
      </c>
      <c r="E155" t="s">
        <v>640</v>
      </c>
      <c r="F155">
        <v>4</v>
      </c>
      <c r="G155">
        <v>1675362223.1875</v>
      </c>
      <c r="H155">
        <f t="shared" si="68"/>
        <v>8.6181105688376298E-4</v>
      </c>
      <c r="I155">
        <f t="shared" si="69"/>
        <v>0.86181105688376303</v>
      </c>
      <c r="J155">
        <f t="shared" si="70"/>
        <v>8.8118379310342441</v>
      </c>
      <c r="K155">
        <f t="shared" si="71"/>
        <v>902.15250000000003</v>
      </c>
      <c r="L155">
        <f t="shared" si="72"/>
        <v>641.54196815924627</v>
      </c>
      <c r="M155">
        <f t="shared" si="73"/>
        <v>65.109161795057716</v>
      </c>
      <c r="N155">
        <f t="shared" si="74"/>
        <v>91.558145844849108</v>
      </c>
      <c r="O155">
        <f t="shared" si="75"/>
        <v>5.8769434262919591E-2</v>
      </c>
      <c r="P155">
        <f t="shared" si="76"/>
        <v>2.7739638771592579</v>
      </c>
      <c r="Q155">
        <f t="shared" si="77"/>
        <v>5.8086392433820667E-2</v>
      </c>
      <c r="R155">
        <f t="shared" si="78"/>
        <v>3.6364702319015105E-2</v>
      </c>
      <c r="S155">
        <f t="shared" si="79"/>
        <v>226.1276046611523</v>
      </c>
      <c r="T155">
        <f t="shared" si="80"/>
        <v>34.025453296497531</v>
      </c>
      <c r="U155">
        <f t="shared" si="81"/>
        <v>32.685025000000003</v>
      </c>
      <c r="V155">
        <f t="shared" si="82"/>
        <v>4.9633809545487004</v>
      </c>
      <c r="W155">
        <f t="shared" si="83"/>
        <v>70.222393477306227</v>
      </c>
      <c r="X155">
        <f t="shared" si="84"/>
        <v>3.5205615577725848</v>
      </c>
      <c r="Y155">
        <f t="shared" si="85"/>
        <v>5.0134456879632348</v>
      </c>
      <c r="Z155">
        <f t="shared" si="86"/>
        <v>1.4428193967761156</v>
      </c>
      <c r="AA155">
        <f t="shared" si="87"/>
        <v>-38.005867608573951</v>
      </c>
      <c r="AB155">
        <f t="shared" si="88"/>
        <v>26.668493147759303</v>
      </c>
      <c r="AC155">
        <f t="shared" si="89"/>
        <v>2.1969055364115699</v>
      </c>
      <c r="AD155">
        <f t="shared" si="90"/>
        <v>216.98713573674922</v>
      </c>
      <c r="AE155">
        <f t="shared" si="91"/>
        <v>19.5200428824193</v>
      </c>
      <c r="AF155">
        <f t="shared" si="92"/>
        <v>0.86192383624100999</v>
      </c>
      <c r="AG155">
        <f t="shared" si="93"/>
        <v>8.8118379310342441</v>
      </c>
      <c r="AH155">
        <v>952.60931354292416</v>
      </c>
      <c r="AI155">
        <v>937.69715757575716</v>
      </c>
      <c r="AJ155">
        <v>1.722409402961627</v>
      </c>
      <c r="AK155">
        <v>61.475398606937702</v>
      </c>
      <c r="AL155">
        <f t="shared" si="94"/>
        <v>0.86181105688376303</v>
      </c>
      <c r="AM155">
        <v>33.920402332279117</v>
      </c>
      <c r="AN155">
        <v>34.688509090909093</v>
      </c>
      <c r="AO155">
        <v>-2.3366422658683991E-5</v>
      </c>
      <c r="AP155">
        <v>100.62965961316399</v>
      </c>
      <c r="AQ155">
        <v>343</v>
      </c>
      <c r="AR155">
        <v>53</v>
      </c>
      <c r="AS155">
        <f t="shared" si="95"/>
        <v>1</v>
      </c>
      <c r="AT155">
        <f t="shared" si="96"/>
        <v>0</v>
      </c>
      <c r="AU155">
        <f t="shared" si="97"/>
        <v>47534.124407050884</v>
      </c>
      <c r="AV155">
        <f t="shared" si="98"/>
        <v>1200.0650000000001</v>
      </c>
      <c r="AW155">
        <f t="shared" si="99"/>
        <v>1025.9806262493016</v>
      </c>
      <c r="AX155">
        <f t="shared" si="100"/>
        <v>0.85493754609067141</v>
      </c>
      <c r="AY155">
        <f t="shared" si="101"/>
        <v>0.18842946395499602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1675362223.1875</v>
      </c>
      <c r="BF155">
        <v>902.15250000000003</v>
      </c>
      <c r="BG155">
        <v>920.88975000000005</v>
      </c>
      <c r="BH155">
        <v>34.689250000000001</v>
      </c>
      <c r="BI155">
        <v>33.921187500000002</v>
      </c>
      <c r="BJ155">
        <v>908.45100000000002</v>
      </c>
      <c r="BK155">
        <v>34.410562499999997</v>
      </c>
      <c r="BL155">
        <v>649.96612499999992</v>
      </c>
      <c r="BM155">
        <v>101.388625</v>
      </c>
      <c r="BN155">
        <v>9.99213875E-2</v>
      </c>
      <c r="BO155">
        <v>32.863349999999997</v>
      </c>
      <c r="BP155">
        <v>32.685025000000003</v>
      </c>
      <c r="BQ155">
        <v>999.9</v>
      </c>
      <c r="BR155">
        <v>0</v>
      </c>
      <c r="BS155">
        <v>0</v>
      </c>
      <c r="BT155">
        <v>9013.2024999999994</v>
      </c>
      <c r="BU155">
        <v>0</v>
      </c>
      <c r="BV155">
        <v>51.793174999999998</v>
      </c>
      <c r="BW155">
        <v>-18.737525000000002</v>
      </c>
      <c r="BX155">
        <v>934.572</v>
      </c>
      <c r="BY155">
        <v>953.22412500000007</v>
      </c>
      <c r="BZ155">
        <v>0.76804262500000009</v>
      </c>
      <c r="CA155">
        <v>920.88975000000005</v>
      </c>
      <c r="CB155">
        <v>33.921187500000002</v>
      </c>
      <c r="CC155">
        <v>3.5170875000000001</v>
      </c>
      <c r="CD155">
        <v>3.4392174999999998</v>
      </c>
      <c r="CE155">
        <v>26.702449999999999</v>
      </c>
      <c r="CF155">
        <v>26.322637499999999</v>
      </c>
      <c r="CG155">
        <v>1200.0650000000001</v>
      </c>
      <c r="CH155">
        <v>0.49999850000000001</v>
      </c>
      <c r="CI155">
        <v>0.50000149999999999</v>
      </c>
      <c r="CJ155">
        <v>0</v>
      </c>
      <c r="CK155">
        <v>1032.5675000000001</v>
      </c>
      <c r="CL155">
        <v>4.9990899999999998</v>
      </c>
      <c r="CM155">
        <v>11302.0625</v>
      </c>
      <c r="CN155">
        <v>9558.3675000000003</v>
      </c>
      <c r="CO155">
        <v>42.5</v>
      </c>
      <c r="CP155">
        <v>44.625</v>
      </c>
      <c r="CQ155">
        <v>43.280999999999999</v>
      </c>
      <c r="CR155">
        <v>43.875</v>
      </c>
      <c r="CS155">
        <v>43.921499999999988</v>
      </c>
      <c r="CT155">
        <v>597.53250000000003</v>
      </c>
      <c r="CU155">
        <v>597.53500000000008</v>
      </c>
      <c r="CV155">
        <v>0</v>
      </c>
      <c r="CW155">
        <v>1675362243.7</v>
      </c>
      <c r="CX155">
        <v>0</v>
      </c>
      <c r="CY155">
        <v>1675353449.5</v>
      </c>
      <c r="CZ155" t="s">
        <v>356</v>
      </c>
      <c r="DA155">
        <v>1675353449.5</v>
      </c>
      <c r="DB155">
        <v>1675353444</v>
      </c>
      <c r="DC155">
        <v>1</v>
      </c>
      <c r="DD155">
        <v>8.2000000000000003E-2</v>
      </c>
      <c r="DE155">
        <v>2.5000000000000001E-2</v>
      </c>
      <c r="DF155">
        <v>-5.3170000000000002</v>
      </c>
      <c r="DG155">
        <v>0.30099999999999999</v>
      </c>
      <c r="DH155">
        <v>415</v>
      </c>
      <c r="DI155">
        <v>32</v>
      </c>
      <c r="DJ155">
        <v>0.41</v>
      </c>
      <c r="DK155">
        <v>0.21</v>
      </c>
      <c r="DL155">
        <v>-18.688395</v>
      </c>
      <c r="DM155">
        <v>-0.38641801125701858</v>
      </c>
      <c r="DN155">
        <v>5.0301341681907273E-2</v>
      </c>
      <c r="DO155">
        <v>0</v>
      </c>
      <c r="DP155">
        <v>0.76025774999999995</v>
      </c>
      <c r="DQ155">
        <v>8.9735076923075446E-2</v>
      </c>
      <c r="DR155">
        <v>1.205192866463704E-2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369</v>
      </c>
      <c r="EA155">
        <v>3.29738</v>
      </c>
      <c r="EB155">
        <v>2.62547</v>
      </c>
      <c r="EC155">
        <v>0.17645</v>
      </c>
      <c r="ED155">
        <v>0.17674000000000001</v>
      </c>
      <c r="EE155">
        <v>0.14150099999999999</v>
      </c>
      <c r="EF155">
        <v>0.138234</v>
      </c>
      <c r="EG155">
        <v>24853.9</v>
      </c>
      <c r="EH155">
        <v>25266.9</v>
      </c>
      <c r="EI155">
        <v>28078</v>
      </c>
      <c r="EJ155">
        <v>29539.599999999999</v>
      </c>
      <c r="EK155">
        <v>33179.1</v>
      </c>
      <c r="EL155">
        <v>35350.800000000003</v>
      </c>
      <c r="EM155">
        <v>39636.800000000003</v>
      </c>
      <c r="EN155">
        <v>42227</v>
      </c>
      <c r="EO155">
        <v>1.5686500000000001</v>
      </c>
      <c r="EP155">
        <v>2.2071299999999998</v>
      </c>
      <c r="EQ155">
        <v>0.12557199999999999</v>
      </c>
      <c r="ER155">
        <v>0</v>
      </c>
      <c r="ES155">
        <v>30.645900000000001</v>
      </c>
      <c r="ET155">
        <v>999.9</v>
      </c>
      <c r="EU155">
        <v>74.099999999999994</v>
      </c>
      <c r="EV155">
        <v>33.5</v>
      </c>
      <c r="EW155">
        <v>37.975000000000001</v>
      </c>
      <c r="EX155">
        <v>57.3108</v>
      </c>
      <c r="EY155">
        <v>-3.9142600000000001</v>
      </c>
      <c r="EZ155">
        <v>2</v>
      </c>
      <c r="FA155">
        <v>0.39479399999999998</v>
      </c>
      <c r="FB155">
        <v>0.15370900000000001</v>
      </c>
      <c r="FC155">
        <v>20.273499999999999</v>
      </c>
      <c r="FD155">
        <v>5.2199900000000001</v>
      </c>
      <c r="FE155">
        <v>12.0059</v>
      </c>
      <c r="FF155">
        <v>4.9870000000000001</v>
      </c>
      <c r="FG155">
        <v>3.2845300000000002</v>
      </c>
      <c r="FH155">
        <v>9999</v>
      </c>
      <c r="FI155">
        <v>9999</v>
      </c>
      <c r="FJ155">
        <v>9999</v>
      </c>
      <c r="FK155">
        <v>999.9</v>
      </c>
      <c r="FL155">
        <v>1.8658300000000001</v>
      </c>
      <c r="FM155">
        <v>1.8621799999999999</v>
      </c>
      <c r="FN155">
        <v>1.8642300000000001</v>
      </c>
      <c r="FO155">
        <v>1.8603499999999999</v>
      </c>
      <c r="FP155">
        <v>1.86097</v>
      </c>
      <c r="FQ155">
        <v>1.8601799999999999</v>
      </c>
      <c r="FR155">
        <v>1.86188</v>
      </c>
      <c r="FS155">
        <v>1.8585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-6.306</v>
      </c>
      <c r="GH155">
        <v>0.2787</v>
      </c>
      <c r="GI155">
        <v>-3.8812981962806838</v>
      </c>
      <c r="GJ155">
        <v>-3.9744887815693084E-3</v>
      </c>
      <c r="GK155">
        <v>1.847162108954052E-6</v>
      </c>
      <c r="GL155">
        <v>-4.4217609294687878E-10</v>
      </c>
      <c r="GM155">
        <v>-3.5710143375135749E-2</v>
      </c>
      <c r="GN155">
        <v>-2.5986294017825021E-3</v>
      </c>
      <c r="GO155">
        <v>9.7579789506272807E-4</v>
      </c>
      <c r="GP155">
        <v>-1.8446741173202889E-5</v>
      </c>
      <c r="GQ155">
        <v>6</v>
      </c>
      <c r="GR155">
        <v>2080</v>
      </c>
      <c r="GS155">
        <v>4</v>
      </c>
      <c r="GT155">
        <v>32</v>
      </c>
      <c r="GU155">
        <v>146.30000000000001</v>
      </c>
      <c r="GV155">
        <v>146.4</v>
      </c>
      <c r="GW155">
        <v>2.6098599999999998</v>
      </c>
      <c r="GX155">
        <v>2.5134300000000001</v>
      </c>
      <c r="GY155">
        <v>2.04834</v>
      </c>
      <c r="GZ155">
        <v>2.6122999999999998</v>
      </c>
      <c r="HA155">
        <v>2.1972700000000001</v>
      </c>
      <c r="HB155">
        <v>2.3339799999999999</v>
      </c>
      <c r="HC155">
        <v>38.747100000000003</v>
      </c>
      <c r="HD155">
        <v>14.1408</v>
      </c>
      <c r="HE155">
        <v>18</v>
      </c>
      <c r="HF155">
        <v>294.95100000000002</v>
      </c>
      <c r="HG155">
        <v>760.04200000000003</v>
      </c>
      <c r="HH155">
        <v>30.999700000000001</v>
      </c>
      <c r="HI155">
        <v>32.498899999999999</v>
      </c>
      <c r="HJ155">
        <v>30.000499999999999</v>
      </c>
      <c r="HK155">
        <v>32.365600000000001</v>
      </c>
      <c r="HL155">
        <v>32.323500000000003</v>
      </c>
      <c r="HM155">
        <v>52.217399999999998</v>
      </c>
      <c r="HN155">
        <v>14.8957</v>
      </c>
      <c r="HO155">
        <v>100</v>
      </c>
      <c r="HP155">
        <v>31</v>
      </c>
      <c r="HQ155">
        <v>936.33699999999999</v>
      </c>
      <c r="HR155">
        <v>33.883000000000003</v>
      </c>
      <c r="HS155">
        <v>98.944100000000006</v>
      </c>
      <c r="HT155">
        <v>97.916399999999996</v>
      </c>
    </row>
    <row r="156" spans="1:228" x14ac:dyDescent="0.2">
      <c r="A156">
        <v>141</v>
      </c>
      <c r="B156">
        <v>1675362229.5</v>
      </c>
      <c r="C156">
        <v>559</v>
      </c>
      <c r="D156" t="s">
        <v>641</v>
      </c>
      <c r="E156" t="s">
        <v>642</v>
      </c>
      <c r="F156">
        <v>4</v>
      </c>
      <c r="G156">
        <v>1675362227.5</v>
      </c>
      <c r="H156">
        <f t="shared" si="68"/>
        <v>8.5372407944765271E-4</v>
      </c>
      <c r="I156">
        <f t="shared" si="69"/>
        <v>0.85372407944765272</v>
      </c>
      <c r="J156">
        <f t="shared" si="70"/>
        <v>8.7718919095350323</v>
      </c>
      <c r="K156">
        <f t="shared" si="71"/>
        <v>909.36757142857152</v>
      </c>
      <c r="L156">
        <f t="shared" si="72"/>
        <v>647.4035470310173</v>
      </c>
      <c r="M156">
        <f t="shared" si="73"/>
        <v>65.703251261125047</v>
      </c>
      <c r="N156">
        <f t="shared" si="74"/>
        <v>92.289278160887108</v>
      </c>
      <c r="O156">
        <f t="shared" si="75"/>
        <v>5.8210295566193858E-2</v>
      </c>
      <c r="P156">
        <f t="shared" si="76"/>
        <v>2.7714035471116705</v>
      </c>
      <c r="Q156">
        <f t="shared" si="77"/>
        <v>5.7539497590694683E-2</v>
      </c>
      <c r="R156">
        <f t="shared" si="78"/>
        <v>3.6021810346840662E-2</v>
      </c>
      <c r="S156">
        <f t="shared" si="79"/>
        <v>226.10987109085718</v>
      </c>
      <c r="T156">
        <f t="shared" si="80"/>
        <v>34.023637500130313</v>
      </c>
      <c r="U156">
        <f t="shared" si="81"/>
        <v>32.684071428571428</v>
      </c>
      <c r="V156">
        <f t="shared" si="82"/>
        <v>4.9631144132592304</v>
      </c>
      <c r="W156">
        <f t="shared" si="83"/>
        <v>70.235823763725364</v>
      </c>
      <c r="X156">
        <f t="shared" si="84"/>
        <v>3.5202631391295527</v>
      </c>
      <c r="Y156">
        <f t="shared" si="85"/>
        <v>5.0120621507505687</v>
      </c>
      <c r="Z156">
        <f t="shared" si="86"/>
        <v>1.4428512741296777</v>
      </c>
      <c r="AA156">
        <f t="shared" si="87"/>
        <v>-37.649231903641486</v>
      </c>
      <c r="AB156">
        <f t="shared" si="88"/>
        <v>26.053167849101161</v>
      </c>
      <c r="AC156">
        <f t="shared" si="89"/>
        <v>2.1481370640073889</v>
      </c>
      <c r="AD156">
        <f t="shared" si="90"/>
        <v>216.66194410032423</v>
      </c>
      <c r="AE156">
        <f t="shared" si="91"/>
        <v>19.587675291436685</v>
      </c>
      <c r="AF156">
        <f t="shared" si="92"/>
        <v>0.85407958088631275</v>
      </c>
      <c r="AG156">
        <f t="shared" si="93"/>
        <v>8.7718919095350323</v>
      </c>
      <c r="AH156">
        <v>959.58001362090113</v>
      </c>
      <c r="AI156">
        <v>944.65230303030285</v>
      </c>
      <c r="AJ156">
        <v>1.7370350726220829</v>
      </c>
      <c r="AK156">
        <v>61.475398606937702</v>
      </c>
      <c r="AL156">
        <f t="shared" si="94"/>
        <v>0.85372407944765272</v>
      </c>
      <c r="AM156">
        <v>33.924149330481718</v>
      </c>
      <c r="AN156">
        <v>34.684938181818183</v>
      </c>
      <c r="AO156">
        <v>-1.6889966435889592E-5</v>
      </c>
      <c r="AP156">
        <v>100.62965961316399</v>
      </c>
      <c r="AQ156">
        <v>343</v>
      </c>
      <c r="AR156">
        <v>53</v>
      </c>
      <c r="AS156">
        <f t="shared" si="95"/>
        <v>1</v>
      </c>
      <c r="AT156">
        <f t="shared" si="96"/>
        <v>0</v>
      </c>
      <c r="AU156">
        <f t="shared" si="97"/>
        <v>47464.296717990313</v>
      </c>
      <c r="AV156">
        <f t="shared" si="98"/>
        <v>1199.978571428572</v>
      </c>
      <c r="AW156">
        <f t="shared" si="99"/>
        <v>1025.90598502117</v>
      </c>
      <c r="AX156">
        <f t="shared" si="100"/>
        <v>0.85493692091503859</v>
      </c>
      <c r="AY156">
        <f t="shared" si="101"/>
        <v>0.18842825736602434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1675362227.5</v>
      </c>
      <c r="BF156">
        <v>909.36757142857152</v>
      </c>
      <c r="BG156">
        <v>928.16457142857143</v>
      </c>
      <c r="BH156">
        <v>34.686728571428567</v>
      </c>
      <c r="BI156">
        <v>33.925728571428571</v>
      </c>
      <c r="BJ156">
        <v>915.67900000000009</v>
      </c>
      <c r="BK156">
        <v>34.408028571428567</v>
      </c>
      <c r="BL156">
        <v>650.02971428571436</v>
      </c>
      <c r="BM156">
        <v>101.3872857142857</v>
      </c>
      <c r="BN156">
        <v>0.1000347714285714</v>
      </c>
      <c r="BO156">
        <v>32.858442857142848</v>
      </c>
      <c r="BP156">
        <v>32.684071428571428</v>
      </c>
      <c r="BQ156">
        <v>999.89999999999986</v>
      </c>
      <c r="BR156">
        <v>0</v>
      </c>
      <c r="BS156">
        <v>0</v>
      </c>
      <c r="BT156">
        <v>8999.73</v>
      </c>
      <c r="BU156">
        <v>0</v>
      </c>
      <c r="BV156">
        <v>52.008957142857128</v>
      </c>
      <c r="BW156">
        <v>-18.796971428571432</v>
      </c>
      <c r="BX156">
        <v>942.04428571428559</v>
      </c>
      <c r="BY156">
        <v>960.75900000000001</v>
      </c>
      <c r="BZ156">
        <v>0.76099242857142857</v>
      </c>
      <c r="CA156">
        <v>928.16457142857143</v>
      </c>
      <c r="CB156">
        <v>33.925728571428571</v>
      </c>
      <c r="CC156">
        <v>3.5167899999999999</v>
      </c>
      <c r="CD156">
        <v>3.439634285714285</v>
      </c>
      <c r="CE156">
        <v>26.70101428571429</v>
      </c>
      <c r="CF156">
        <v>26.3247</v>
      </c>
      <c r="CG156">
        <v>1199.978571428572</v>
      </c>
      <c r="CH156">
        <v>0.50002057142857148</v>
      </c>
      <c r="CI156">
        <v>0.49997942857142857</v>
      </c>
      <c r="CJ156">
        <v>0</v>
      </c>
      <c r="CK156">
        <v>1032.477142857143</v>
      </c>
      <c r="CL156">
        <v>4.9990899999999998</v>
      </c>
      <c r="CM156">
        <v>11299.82857142857</v>
      </c>
      <c r="CN156">
        <v>9557.7542857142871</v>
      </c>
      <c r="CO156">
        <v>42.5</v>
      </c>
      <c r="CP156">
        <v>44.625</v>
      </c>
      <c r="CQ156">
        <v>43.294285714285706</v>
      </c>
      <c r="CR156">
        <v>43.875</v>
      </c>
      <c r="CS156">
        <v>43.901571428571437</v>
      </c>
      <c r="CT156">
        <v>597.51285714285734</v>
      </c>
      <c r="CU156">
        <v>597.46571428571428</v>
      </c>
      <c r="CV156">
        <v>0</v>
      </c>
      <c r="CW156">
        <v>1675362247.9000001</v>
      </c>
      <c r="CX156">
        <v>0</v>
      </c>
      <c r="CY156">
        <v>1675353449.5</v>
      </c>
      <c r="CZ156" t="s">
        <v>356</v>
      </c>
      <c r="DA156">
        <v>1675353449.5</v>
      </c>
      <c r="DB156">
        <v>1675353444</v>
      </c>
      <c r="DC156">
        <v>1</v>
      </c>
      <c r="DD156">
        <v>8.2000000000000003E-2</v>
      </c>
      <c r="DE156">
        <v>2.5000000000000001E-2</v>
      </c>
      <c r="DF156">
        <v>-5.3170000000000002</v>
      </c>
      <c r="DG156">
        <v>0.30099999999999999</v>
      </c>
      <c r="DH156">
        <v>415</v>
      </c>
      <c r="DI156">
        <v>32</v>
      </c>
      <c r="DJ156">
        <v>0.41</v>
      </c>
      <c r="DK156">
        <v>0.21</v>
      </c>
      <c r="DL156">
        <v>-18.71688</v>
      </c>
      <c r="DM156">
        <v>-0.40532082551591808</v>
      </c>
      <c r="DN156">
        <v>4.9649180255065463E-2</v>
      </c>
      <c r="DO156">
        <v>0</v>
      </c>
      <c r="DP156">
        <v>0.7622071749999999</v>
      </c>
      <c r="DQ156">
        <v>6.3339793621010068E-2</v>
      </c>
      <c r="DR156">
        <v>1.140230209187491E-2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369</v>
      </c>
      <c r="EA156">
        <v>3.2972299999999999</v>
      </c>
      <c r="EB156">
        <v>2.6253099999999998</v>
      </c>
      <c r="EC156">
        <v>0.177288</v>
      </c>
      <c r="ED156">
        <v>0.17757800000000001</v>
      </c>
      <c r="EE156">
        <v>0.141487</v>
      </c>
      <c r="EF156">
        <v>0.138241</v>
      </c>
      <c r="EG156">
        <v>24828.5</v>
      </c>
      <c r="EH156">
        <v>25241.4</v>
      </c>
      <c r="EI156">
        <v>28077.9</v>
      </c>
      <c r="EJ156">
        <v>29540</v>
      </c>
      <c r="EK156">
        <v>33179.599999999999</v>
      </c>
      <c r="EL156">
        <v>35350.800000000003</v>
      </c>
      <c r="EM156">
        <v>39636.6</v>
      </c>
      <c r="EN156">
        <v>42227.3</v>
      </c>
      <c r="EO156">
        <v>1.5689299999999999</v>
      </c>
      <c r="EP156">
        <v>2.2070799999999999</v>
      </c>
      <c r="EQ156">
        <v>0.126164</v>
      </c>
      <c r="ER156">
        <v>0</v>
      </c>
      <c r="ES156">
        <v>30.639800000000001</v>
      </c>
      <c r="ET156">
        <v>999.9</v>
      </c>
      <c r="EU156">
        <v>74.099999999999994</v>
      </c>
      <c r="EV156">
        <v>33.5</v>
      </c>
      <c r="EW156">
        <v>37.9741</v>
      </c>
      <c r="EX156">
        <v>57.430799999999998</v>
      </c>
      <c r="EY156">
        <v>-3.86619</v>
      </c>
      <c r="EZ156">
        <v>2</v>
      </c>
      <c r="FA156">
        <v>0.39518500000000001</v>
      </c>
      <c r="FB156">
        <v>0.156669</v>
      </c>
      <c r="FC156">
        <v>20.273399999999999</v>
      </c>
      <c r="FD156">
        <v>5.2198399999999996</v>
      </c>
      <c r="FE156">
        <v>12.0059</v>
      </c>
      <c r="FF156">
        <v>4.9874499999999999</v>
      </c>
      <c r="FG156">
        <v>3.2845800000000001</v>
      </c>
      <c r="FH156">
        <v>9999</v>
      </c>
      <c r="FI156">
        <v>9999</v>
      </c>
      <c r="FJ156">
        <v>9999</v>
      </c>
      <c r="FK156">
        <v>999.9</v>
      </c>
      <c r="FL156">
        <v>1.8658300000000001</v>
      </c>
      <c r="FM156">
        <v>1.86219</v>
      </c>
      <c r="FN156">
        <v>1.86426</v>
      </c>
      <c r="FO156">
        <v>1.8603499999999999</v>
      </c>
      <c r="FP156">
        <v>1.8609800000000001</v>
      </c>
      <c r="FQ156">
        <v>1.86019</v>
      </c>
      <c r="FR156">
        <v>1.86188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-6.3170000000000002</v>
      </c>
      <c r="GH156">
        <v>0.2787</v>
      </c>
      <c r="GI156">
        <v>-3.8812981962806838</v>
      </c>
      <c r="GJ156">
        <v>-3.9744887815693084E-3</v>
      </c>
      <c r="GK156">
        <v>1.847162108954052E-6</v>
      </c>
      <c r="GL156">
        <v>-4.4217609294687878E-10</v>
      </c>
      <c r="GM156">
        <v>-3.5710143375135749E-2</v>
      </c>
      <c r="GN156">
        <v>-2.5986294017825021E-3</v>
      </c>
      <c r="GO156">
        <v>9.7579789506272807E-4</v>
      </c>
      <c r="GP156">
        <v>-1.8446741173202889E-5</v>
      </c>
      <c r="GQ156">
        <v>6</v>
      </c>
      <c r="GR156">
        <v>2080</v>
      </c>
      <c r="GS156">
        <v>4</v>
      </c>
      <c r="GT156">
        <v>32</v>
      </c>
      <c r="GU156">
        <v>146.30000000000001</v>
      </c>
      <c r="GV156">
        <v>146.4</v>
      </c>
      <c r="GW156">
        <v>2.6257299999999999</v>
      </c>
      <c r="GX156">
        <v>2.51709</v>
      </c>
      <c r="GY156">
        <v>2.04834</v>
      </c>
      <c r="GZ156">
        <v>2.6122999999999998</v>
      </c>
      <c r="HA156">
        <v>2.1972700000000001</v>
      </c>
      <c r="HB156">
        <v>2.3535200000000001</v>
      </c>
      <c r="HC156">
        <v>38.747100000000003</v>
      </c>
      <c r="HD156">
        <v>14.1408</v>
      </c>
      <c r="HE156">
        <v>18</v>
      </c>
      <c r="HF156">
        <v>295.08499999999998</v>
      </c>
      <c r="HG156">
        <v>760.05700000000002</v>
      </c>
      <c r="HH156">
        <v>31.000299999999999</v>
      </c>
      <c r="HI156">
        <v>32.502699999999997</v>
      </c>
      <c r="HJ156">
        <v>30.000499999999999</v>
      </c>
      <c r="HK156">
        <v>32.369300000000003</v>
      </c>
      <c r="HL156">
        <v>32.328400000000002</v>
      </c>
      <c r="HM156">
        <v>52.519500000000001</v>
      </c>
      <c r="HN156">
        <v>14.8957</v>
      </c>
      <c r="HO156">
        <v>100</v>
      </c>
      <c r="HP156">
        <v>31</v>
      </c>
      <c r="HQ156">
        <v>943.01700000000005</v>
      </c>
      <c r="HR156">
        <v>33.885800000000003</v>
      </c>
      <c r="HS156">
        <v>98.943799999999996</v>
      </c>
      <c r="HT156">
        <v>97.917299999999997</v>
      </c>
    </row>
    <row r="157" spans="1:228" x14ac:dyDescent="0.2">
      <c r="A157">
        <v>142</v>
      </c>
      <c r="B157">
        <v>1675362233.5</v>
      </c>
      <c r="C157">
        <v>563</v>
      </c>
      <c r="D157" t="s">
        <v>643</v>
      </c>
      <c r="E157" t="s">
        <v>644</v>
      </c>
      <c r="F157">
        <v>4</v>
      </c>
      <c r="G157">
        <v>1675362231.1875</v>
      </c>
      <c r="H157">
        <f t="shared" si="68"/>
        <v>8.4626752009291041E-4</v>
      </c>
      <c r="I157">
        <f t="shared" si="69"/>
        <v>0.8462675200929104</v>
      </c>
      <c r="J157">
        <f t="shared" si="70"/>
        <v>8.745409265842607</v>
      </c>
      <c r="K157">
        <f t="shared" si="71"/>
        <v>915.58075000000008</v>
      </c>
      <c r="L157">
        <f t="shared" si="72"/>
        <v>652.01444320451594</v>
      </c>
      <c r="M157">
        <f t="shared" si="73"/>
        <v>66.16975665888063</v>
      </c>
      <c r="N157">
        <f t="shared" si="74"/>
        <v>92.917811960267045</v>
      </c>
      <c r="O157">
        <f t="shared" si="75"/>
        <v>5.7680386747347351E-2</v>
      </c>
      <c r="P157">
        <f t="shared" si="76"/>
        <v>2.7761871794755759</v>
      </c>
      <c r="Q157">
        <f t="shared" si="77"/>
        <v>5.7022792733586243E-2</v>
      </c>
      <c r="R157">
        <f t="shared" si="78"/>
        <v>3.5697702899007998E-2</v>
      </c>
      <c r="S157">
        <f t="shared" si="79"/>
        <v>226.12158816288238</v>
      </c>
      <c r="T157">
        <f t="shared" si="80"/>
        <v>34.018983653542911</v>
      </c>
      <c r="U157">
        <f t="shared" si="81"/>
        <v>32.683974999999997</v>
      </c>
      <c r="V157">
        <f t="shared" si="82"/>
        <v>4.9630874603391968</v>
      </c>
      <c r="W157">
        <f t="shared" si="83"/>
        <v>70.248122599599043</v>
      </c>
      <c r="X157">
        <f t="shared" si="84"/>
        <v>3.5199082424540409</v>
      </c>
      <c r="Y157">
        <f t="shared" si="85"/>
        <v>5.0106794490677693</v>
      </c>
      <c r="Z157">
        <f t="shared" si="86"/>
        <v>1.4431792178851559</v>
      </c>
      <c r="AA157">
        <f t="shared" si="87"/>
        <v>-37.320397636097347</v>
      </c>
      <c r="AB157">
        <f t="shared" si="88"/>
        <v>25.378386008472873</v>
      </c>
      <c r="AC157">
        <f t="shared" si="89"/>
        <v>2.0888430802955478</v>
      </c>
      <c r="AD157">
        <f t="shared" si="90"/>
        <v>216.26841961555346</v>
      </c>
      <c r="AE157">
        <f t="shared" si="91"/>
        <v>19.613438350441882</v>
      </c>
      <c r="AF157">
        <f t="shared" si="92"/>
        <v>0.84590182125720947</v>
      </c>
      <c r="AG157">
        <f t="shared" si="93"/>
        <v>8.745409265842607</v>
      </c>
      <c r="AH157">
        <v>966.61442565883829</v>
      </c>
      <c r="AI157">
        <v>951.65530909090887</v>
      </c>
      <c r="AJ157">
        <v>1.7517658867580559</v>
      </c>
      <c r="AK157">
        <v>61.475398606937702</v>
      </c>
      <c r="AL157">
        <f t="shared" si="94"/>
        <v>0.8462675200929104</v>
      </c>
      <c r="AM157">
        <v>33.928331271167607</v>
      </c>
      <c r="AN157">
        <v>34.682471515151512</v>
      </c>
      <c r="AO157">
        <v>-6.1897443360696703E-6</v>
      </c>
      <c r="AP157">
        <v>100.62965961316399</v>
      </c>
      <c r="AQ157">
        <v>344</v>
      </c>
      <c r="AR157">
        <v>53</v>
      </c>
      <c r="AS157">
        <f t="shared" si="95"/>
        <v>1</v>
      </c>
      <c r="AT157">
        <f t="shared" si="96"/>
        <v>0</v>
      </c>
      <c r="AU157">
        <f t="shared" si="97"/>
        <v>47596.942935188694</v>
      </c>
      <c r="AV157">
        <f t="shared" si="98"/>
        <v>1200.04</v>
      </c>
      <c r="AW157">
        <f t="shared" si="99"/>
        <v>1025.9585762501981</v>
      </c>
      <c r="AX157">
        <f t="shared" si="100"/>
        <v>0.8549369823090881</v>
      </c>
      <c r="AY157">
        <f t="shared" si="101"/>
        <v>0.1884283758565401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1675362231.1875</v>
      </c>
      <c r="BF157">
        <v>915.58075000000008</v>
      </c>
      <c r="BG157">
        <v>934.40100000000007</v>
      </c>
      <c r="BH157">
        <v>34.683987500000001</v>
      </c>
      <c r="BI157">
        <v>33.930212500000003</v>
      </c>
      <c r="BJ157">
        <v>921.90262499999994</v>
      </c>
      <c r="BK157">
        <v>34.405299999999997</v>
      </c>
      <c r="BL157">
        <v>649.97849999999994</v>
      </c>
      <c r="BM157">
        <v>101.38525</v>
      </c>
      <c r="BN157">
        <v>9.9858725000000009E-2</v>
      </c>
      <c r="BO157">
        <v>32.853537500000002</v>
      </c>
      <c r="BP157">
        <v>32.683974999999997</v>
      </c>
      <c r="BQ157">
        <v>999.9</v>
      </c>
      <c r="BR157">
        <v>0</v>
      </c>
      <c r="BS157">
        <v>0</v>
      </c>
      <c r="BT157">
        <v>9025.3149999999987</v>
      </c>
      <c r="BU157">
        <v>0</v>
      </c>
      <c r="BV157">
        <v>52.547787499999998</v>
      </c>
      <c r="BW157">
        <v>-18.820262499999998</v>
      </c>
      <c r="BX157">
        <v>948.47775000000001</v>
      </c>
      <c r="BY157">
        <v>967.21900000000005</v>
      </c>
      <c r="BZ157">
        <v>0.75378300000000009</v>
      </c>
      <c r="CA157">
        <v>934.40100000000007</v>
      </c>
      <c r="CB157">
        <v>33.930212500000003</v>
      </c>
      <c r="CC157">
        <v>3.5164387499999998</v>
      </c>
      <c r="CD157">
        <v>3.4400200000000001</v>
      </c>
      <c r="CE157">
        <v>26.699337499999999</v>
      </c>
      <c r="CF157">
        <v>26.326587499999999</v>
      </c>
      <c r="CG157">
        <v>1200.04</v>
      </c>
      <c r="CH157">
        <v>0.50001912500000001</v>
      </c>
      <c r="CI157">
        <v>0.49998087499999999</v>
      </c>
      <c r="CJ157">
        <v>0</v>
      </c>
      <c r="CK157">
        <v>1032.2662499999999</v>
      </c>
      <c r="CL157">
        <v>4.9990899999999998</v>
      </c>
      <c r="CM157">
        <v>11299.637500000001</v>
      </c>
      <c r="CN157">
        <v>9558.2325000000001</v>
      </c>
      <c r="CO157">
        <v>42.5</v>
      </c>
      <c r="CP157">
        <v>44.625</v>
      </c>
      <c r="CQ157">
        <v>43.296499999999988</v>
      </c>
      <c r="CR157">
        <v>43.875</v>
      </c>
      <c r="CS157">
        <v>43.936999999999998</v>
      </c>
      <c r="CT157">
        <v>597.54250000000002</v>
      </c>
      <c r="CU157">
        <v>597.5</v>
      </c>
      <c r="CV157">
        <v>0</v>
      </c>
      <c r="CW157">
        <v>1675362252.0999999</v>
      </c>
      <c r="CX157">
        <v>0</v>
      </c>
      <c r="CY157">
        <v>1675353449.5</v>
      </c>
      <c r="CZ157" t="s">
        <v>356</v>
      </c>
      <c r="DA157">
        <v>1675353449.5</v>
      </c>
      <c r="DB157">
        <v>1675353444</v>
      </c>
      <c r="DC157">
        <v>1</v>
      </c>
      <c r="DD157">
        <v>8.2000000000000003E-2</v>
      </c>
      <c r="DE157">
        <v>2.5000000000000001E-2</v>
      </c>
      <c r="DF157">
        <v>-5.3170000000000002</v>
      </c>
      <c r="DG157">
        <v>0.30099999999999999</v>
      </c>
      <c r="DH157">
        <v>415</v>
      </c>
      <c r="DI157">
        <v>32</v>
      </c>
      <c r="DJ157">
        <v>0.41</v>
      </c>
      <c r="DK157">
        <v>0.21</v>
      </c>
      <c r="DL157">
        <v>-18.74459756097561</v>
      </c>
      <c r="DM157">
        <v>-0.52062020905923911</v>
      </c>
      <c r="DN157">
        <v>6.0610300532471538E-2</v>
      </c>
      <c r="DO157">
        <v>0</v>
      </c>
      <c r="DP157">
        <v>0.76426790243902432</v>
      </c>
      <c r="DQ157">
        <v>-2.3563149825784491E-2</v>
      </c>
      <c r="DR157">
        <v>7.7091708984625158E-3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369</v>
      </c>
      <c r="EA157">
        <v>3.2974000000000001</v>
      </c>
      <c r="EB157">
        <v>2.6254200000000001</v>
      </c>
      <c r="EC157">
        <v>0.17812900000000001</v>
      </c>
      <c r="ED157">
        <v>0.178398</v>
      </c>
      <c r="EE157">
        <v>0.14147699999999999</v>
      </c>
      <c r="EF157">
        <v>0.13825200000000001</v>
      </c>
      <c r="EG157">
        <v>24803</v>
      </c>
      <c r="EH157">
        <v>25215.9</v>
      </c>
      <c r="EI157">
        <v>28077.9</v>
      </c>
      <c r="EJ157">
        <v>29539.599999999999</v>
      </c>
      <c r="EK157">
        <v>33180</v>
      </c>
      <c r="EL157">
        <v>35350.1</v>
      </c>
      <c r="EM157">
        <v>39636.6</v>
      </c>
      <c r="EN157">
        <v>42227</v>
      </c>
      <c r="EO157">
        <v>1.5682700000000001</v>
      </c>
      <c r="EP157">
        <v>2.2070699999999999</v>
      </c>
      <c r="EQ157">
        <v>0.12570600000000001</v>
      </c>
      <c r="ER157">
        <v>0</v>
      </c>
      <c r="ES157">
        <v>30.631</v>
      </c>
      <c r="ET157">
        <v>999.9</v>
      </c>
      <c r="EU157">
        <v>74.2</v>
      </c>
      <c r="EV157">
        <v>33.5</v>
      </c>
      <c r="EW157">
        <v>38.023800000000001</v>
      </c>
      <c r="EX157">
        <v>56.950800000000001</v>
      </c>
      <c r="EY157">
        <v>-3.94631</v>
      </c>
      <c r="EZ157">
        <v>2</v>
      </c>
      <c r="FA157">
        <v>0.39553899999999997</v>
      </c>
      <c r="FB157">
        <v>0.15845000000000001</v>
      </c>
      <c r="FC157">
        <v>20.273399999999999</v>
      </c>
      <c r="FD157">
        <v>5.2192400000000001</v>
      </c>
      <c r="FE157">
        <v>12.0053</v>
      </c>
      <c r="FF157">
        <v>4.9866000000000001</v>
      </c>
      <c r="FG157">
        <v>3.2846500000000001</v>
      </c>
      <c r="FH157">
        <v>9999</v>
      </c>
      <c r="FI157">
        <v>9999</v>
      </c>
      <c r="FJ157">
        <v>9999</v>
      </c>
      <c r="FK157">
        <v>999.9</v>
      </c>
      <c r="FL157">
        <v>1.8658300000000001</v>
      </c>
      <c r="FM157">
        <v>1.8621799999999999</v>
      </c>
      <c r="FN157">
        <v>1.8642399999999999</v>
      </c>
      <c r="FO157">
        <v>1.8603499999999999</v>
      </c>
      <c r="FP157">
        <v>1.8609899999999999</v>
      </c>
      <c r="FQ157">
        <v>1.8602000000000001</v>
      </c>
      <c r="FR157">
        <v>1.86188</v>
      </c>
      <c r="FS157">
        <v>1.85849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-6.3289999999999997</v>
      </c>
      <c r="GH157">
        <v>0.2787</v>
      </c>
      <c r="GI157">
        <v>-3.8812981962806838</v>
      </c>
      <c r="GJ157">
        <v>-3.9744887815693084E-3</v>
      </c>
      <c r="GK157">
        <v>1.847162108954052E-6</v>
      </c>
      <c r="GL157">
        <v>-4.4217609294687878E-10</v>
      </c>
      <c r="GM157">
        <v>-3.5710143375135749E-2</v>
      </c>
      <c r="GN157">
        <v>-2.5986294017825021E-3</v>
      </c>
      <c r="GO157">
        <v>9.7579789506272807E-4</v>
      </c>
      <c r="GP157">
        <v>-1.8446741173202889E-5</v>
      </c>
      <c r="GQ157">
        <v>6</v>
      </c>
      <c r="GR157">
        <v>2080</v>
      </c>
      <c r="GS157">
        <v>4</v>
      </c>
      <c r="GT157">
        <v>32</v>
      </c>
      <c r="GU157">
        <v>146.4</v>
      </c>
      <c r="GV157">
        <v>146.5</v>
      </c>
      <c r="GW157">
        <v>2.6403799999999999</v>
      </c>
      <c r="GX157">
        <v>2.5146500000000001</v>
      </c>
      <c r="GY157">
        <v>2.04834</v>
      </c>
      <c r="GZ157">
        <v>2.6122999999999998</v>
      </c>
      <c r="HA157">
        <v>2.1972700000000001</v>
      </c>
      <c r="HB157">
        <v>2.3535200000000001</v>
      </c>
      <c r="HC157">
        <v>38.747100000000003</v>
      </c>
      <c r="HD157">
        <v>14.1408</v>
      </c>
      <c r="HE157">
        <v>18</v>
      </c>
      <c r="HF157">
        <v>294.82100000000003</v>
      </c>
      <c r="HG157">
        <v>760.10299999999995</v>
      </c>
      <c r="HH157">
        <v>31.000499999999999</v>
      </c>
      <c r="HI157">
        <v>32.506100000000004</v>
      </c>
      <c r="HJ157">
        <v>30.000399999999999</v>
      </c>
      <c r="HK157">
        <v>32.373399999999997</v>
      </c>
      <c r="HL157">
        <v>32.331899999999997</v>
      </c>
      <c r="HM157">
        <v>52.822099999999999</v>
      </c>
      <c r="HN157">
        <v>14.8957</v>
      </c>
      <c r="HO157">
        <v>100</v>
      </c>
      <c r="HP157">
        <v>31</v>
      </c>
      <c r="HQ157">
        <v>949.70100000000002</v>
      </c>
      <c r="HR157">
        <v>33.895699999999998</v>
      </c>
      <c r="HS157">
        <v>98.943600000000004</v>
      </c>
      <c r="HT157">
        <v>97.916399999999996</v>
      </c>
    </row>
    <row r="158" spans="1:228" x14ac:dyDescent="0.2">
      <c r="A158">
        <v>143</v>
      </c>
      <c r="B158">
        <v>1675362237.5</v>
      </c>
      <c r="C158">
        <v>567</v>
      </c>
      <c r="D158" t="s">
        <v>645</v>
      </c>
      <c r="E158" t="s">
        <v>646</v>
      </c>
      <c r="F158">
        <v>4</v>
      </c>
      <c r="G158">
        <v>1675362235.5</v>
      </c>
      <c r="H158">
        <f t="shared" si="68"/>
        <v>8.3825545519674487E-4</v>
      </c>
      <c r="I158">
        <f t="shared" si="69"/>
        <v>0.83825545519674483</v>
      </c>
      <c r="J158">
        <f t="shared" si="70"/>
        <v>8.9300675009556212</v>
      </c>
      <c r="K158">
        <f t="shared" si="71"/>
        <v>922.80371428571436</v>
      </c>
      <c r="L158">
        <f t="shared" si="72"/>
        <v>652.32194377454175</v>
      </c>
      <c r="M158">
        <f t="shared" si="73"/>
        <v>66.201454075877393</v>
      </c>
      <c r="N158">
        <f t="shared" si="74"/>
        <v>93.651529425552042</v>
      </c>
      <c r="O158">
        <f t="shared" si="75"/>
        <v>5.7286158977268818E-2</v>
      </c>
      <c r="P158">
        <f t="shared" si="76"/>
        <v>2.7768102314129344</v>
      </c>
      <c r="Q158">
        <f t="shared" si="77"/>
        <v>5.6637612402657592E-2</v>
      </c>
      <c r="R158">
        <f t="shared" si="78"/>
        <v>3.5456165199510836E-2</v>
      </c>
      <c r="S158">
        <f t="shared" si="79"/>
        <v>226.12269523425326</v>
      </c>
      <c r="T158">
        <f t="shared" si="80"/>
        <v>34.019222067489892</v>
      </c>
      <c r="U158">
        <f t="shared" si="81"/>
        <v>32.669157142857152</v>
      </c>
      <c r="V158">
        <f t="shared" si="82"/>
        <v>4.9589472083455046</v>
      </c>
      <c r="W158">
        <f t="shared" si="83"/>
        <v>70.250039300097839</v>
      </c>
      <c r="X158">
        <f t="shared" si="84"/>
        <v>3.5196659385115501</v>
      </c>
      <c r="Y158">
        <f t="shared" si="85"/>
        <v>5.0101978213507543</v>
      </c>
      <c r="Z158">
        <f t="shared" si="86"/>
        <v>1.4392812698339545</v>
      </c>
      <c r="AA158">
        <f t="shared" si="87"/>
        <v>-36.967065574176452</v>
      </c>
      <c r="AB158">
        <f t="shared" si="88"/>
        <v>27.346532697090971</v>
      </c>
      <c r="AC158">
        <f t="shared" si="89"/>
        <v>2.2501497628958749</v>
      </c>
      <c r="AD158">
        <f t="shared" si="90"/>
        <v>218.75231212006366</v>
      </c>
      <c r="AE158">
        <f t="shared" si="91"/>
        <v>19.547956493514977</v>
      </c>
      <c r="AF158">
        <f t="shared" si="92"/>
        <v>0.83710420890263004</v>
      </c>
      <c r="AG158">
        <f t="shared" si="93"/>
        <v>8.9300675009556212</v>
      </c>
      <c r="AH158">
        <v>973.4940501829069</v>
      </c>
      <c r="AI158">
        <v>958.51300606060579</v>
      </c>
      <c r="AJ158">
        <v>1.711090356191729</v>
      </c>
      <c r="AK158">
        <v>61.475398606937702</v>
      </c>
      <c r="AL158">
        <f t="shared" si="94"/>
        <v>0.83825545519674483</v>
      </c>
      <c r="AM158">
        <v>33.933614974847217</v>
      </c>
      <c r="AN158">
        <v>34.680556969696973</v>
      </c>
      <c r="AO158">
        <v>-7.1616315721554754E-6</v>
      </c>
      <c r="AP158">
        <v>100.62965961316399</v>
      </c>
      <c r="AQ158">
        <v>344</v>
      </c>
      <c r="AR158">
        <v>53</v>
      </c>
      <c r="AS158">
        <f t="shared" si="95"/>
        <v>1</v>
      </c>
      <c r="AT158">
        <f t="shared" si="96"/>
        <v>0</v>
      </c>
      <c r="AU158">
        <f t="shared" si="97"/>
        <v>47614.401768763528</v>
      </c>
      <c r="AV158">
        <f t="shared" si="98"/>
        <v>1200.042857142857</v>
      </c>
      <c r="AW158">
        <f t="shared" si="99"/>
        <v>1025.9613135928773</v>
      </c>
      <c r="AX158">
        <f t="shared" si="100"/>
        <v>0.8549372278549745</v>
      </c>
      <c r="AY158">
        <f t="shared" si="101"/>
        <v>0.1884288497601006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1675362235.5</v>
      </c>
      <c r="BF158">
        <v>922.80371428571436</v>
      </c>
      <c r="BG158">
        <v>941.56000000000006</v>
      </c>
      <c r="BH158">
        <v>34.681342857142852</v>
      </c>
      <c r="BI158">
        <v>33.935471428571432</v>
      </c>
      <c r="BJ158">
        <v>929.13771428571431</v>
      </c>
      <c r="BK158">
        <v>34.402657142857137</v>
      </c>
      <c r="BL158">
        <v>650.03614285714286</v>
      </c>
      <c r="BM158">
        <v>101.38585714285711</v>
      </c>
      <c r="BN158">
        <v>0.1000038</v>
      </c>
      <c r="BO158">
        <v>32.851828571428577</v>
      </c>
      <c r="BP158">
        <v>32.669157142857152</v>
      </c>
      <c r="BQ158">
        <v>999.89999999999986</v>
      </c>
      <c r="BR158">
        <v>0</v>
      </c>
      <c r="BS158">
        <v>0</v>
      </c>
      <c r="BT158">
        <v>9028.5728571428572</v>
      </c>
      <c r="BU158">
        <v>0</v>
      </c>
      <c r="BV158">
        <v>53.814628571428571</v>
      </c>
      <c r="BW158">
        <v>-18.756142857142859</v>
      </c>
      <c r="BX158">
        <v>955.95757142857144</v>
      </c>
      <c r="BY158">
        <v>974.63414285714282</v>
      </c>
      <c r="BZ158">
        <v>0.74587800000000015</v>
      </c>
      <c r="CA158">
        <v>941.56000000000006</v>
      </c>
      <c r="CB158">
        <v>33.935471428571432</v>
      </c>
      <c r="CC158">
        <v>3.516197142857143</v>
      </c>
      <c r="CD158">
        <v>3.4405742857142858</v>
      </c>
      <c r="CE158">
        <v>26.698142857142859</v>
      </c>
      <c r="CF158">
        <v>26.3293</v>
      </c>
      <c r="CG158">
        <v>1200.042857142857</v>
      </c>
      <c r="CH158">
        <v>0.50001028571428574</v>
      </c>
      <c r="CI158">
        <v>0.49998971428571432</v>
      </c>
      <c r="CJ158">
        <v>0</v>
      </c>
      <c r="CK158">
        <v>1032.3757142857139</v>
      </c>
      <c r="CL158">
        <v>4.9990899999999998</v>
      </c>
      <c r="CM158">
        <v>11298.32857142857</v>
      </c>
      <c r="CN158">
        <v>9558.2342857142849</v>
      </c>
      <c r="CO158">
        <v>42.5</v>
      </c>
      <c r="CP158">
        <v>44.625</v>
      </c>
      <c r="CQ158">
        <v>43.294285714285706</v>
      </c>
      <c r="CR158">
        <v>43.857000000000014</v>
      </c>
      <c r="CS158">
        <v>43.919285714285706</v>
      </c>
      <c r="CT158">
        <v>597.53285714285721</v>
      </c>
      <c r="CU158">
        <v>597.51</v>
      </c>
      <c r="CV158">
        <v>0</v>
      </c>
      <c r="CW158">
        <v>1675362255.7</v>
      </c>
      <c r="CX158">
        <v>0</v>
      </c>
      <c r="CY158">
        <v>1675353449.5</v>
      </c>
      <c r="CZ158" t="s">
        <v>356</v>
      </c>
      <c r="DA158">
        <v>1675353449.5</v>
      </c>
      <c r="DB158">
        <v>1675353444</v>
      </c>
      <c r="DC158">
        <v>1</v>
      </c>
      <c r="DD158">
        <v>8.2000000000000003E-2</v>
      </c>
      <c r="DE158">
        <v>2.5000000000000001E-2</v>
      </c>
      <c r="DF158">
        <v>-5.3170000000000002</v>
      </c>
      <c r="DG158">
        <v>0.30099999999999999</v>
      </c>
      <c r="DH158">
        <v>415</v>
      </c>
      <c r="DI158">
        <v>32</v>
      </c>
      <c r="DJ158">
        <v>0.41</v>
      </c>
      <c r="DK158">
        <v>0.21</v>
      </c>
      <c r="DL158">
        <v>-18.7614375</v>
      </c>
      <c r="DM158">
        <v>-0.28098123827391219</v>
      </c>
      <c r="DN158">
        <v>4.8559966471878858E-2</v>
      </c>
      <c r="DO158">
        <v>0</v>
      </c>
      <c r="DP158">
        <v>0.76077510000000004</v>
      </c>
      <c r="DQ158">
        <v>-9.2997681050657255E-2</v>
      </c>
      <c r="DR158">
        <v>9.0986241839082441E-3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369</v>
      </c>
      <c r="EA158">
        <v>3.29731</v>
      </c>
      <c r="EB158">
        <v>2.6254300000000002</v>
      </c>
      <c r="EC158">
        <v>0.178956</v>
      </c>
      <c r="ED158">
        <v>0.17921500000000001</v>
      </c>
      <c r="EE158">
        <v>0.14146800000000001</v>
      </c>
      <c r="EF158">
        <v>0.138264</v>
      </c>
      <c r="EG158">
        <v>24777.9</v>
      </c>
      <c r="EH158">
        <v>25190.400000000001</v>
      </c>
      <c r="EI158">
        <v>28077.8</v>
      </c>
      <c r="EJ158">
        <v>29539.200000000001</v>
      </c>
      <c r="EK158">
        <v>33180.199999999997</v>
      </c>
      <c r="EL158">
        <v>35349.300000000003</v>
      </c>
      <c r="EM158">
        <v>39636.400000000001</v>
      </c>
      <c r="EN158">
        <v>42226.6</v>
      </c>
      <c r="EO158">
        <v>1.56745</v>
      </c>
      <c r="EP158">
        <v>2.2070699999999999</v>
      </c>
      <c r="EQ158">
        <v>0.126302</v>
      </c>
      <c r="ER158">
        <v>0</v>
      </c>
      <c r="ES158">
        <v>30.6204</v>
      </c>
      <c r="ET158">
        <v>999.9</v>
      </c>
      <c r="EU158">
        <v>74.2</v>
      </c>
      <c r="EV158">
        <v>33.5</v>
      </c>
      <c r="EW158">
        <v>38.028399999999998</v>
      </c>
      <c r="EX158">
        <v>57.040799999999997</v>
      </c>
      <c r="EY158">
        <v>-3.8782000000000001</v>
      </c>
      <c r="EZ158">
        <v>2</v>
      </c>
      <c r="FA158">
        <v>0.39579500000000001</v>
      </c>
      <c r="FB158">
        <v>0.160408</v>
      </c>
      <c r="FC158">
        <v>20.273399999999999</v>
      </c>
      <c r="FD158">
        <v>5.2193899999999998</v>
      </c>
      <c r="FE158">
        <v>12.0052</v>
      </c>
      <c r="FF158">
        <v>4.9871499999999997</v>
      </c>
      <c r="FG158">
        <v>3.2845800000000001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1.8621799999999999</v>
      </c>
      <c r="FN158">
        <v>1.86425</v>
      </c>
      <c r="FO158">
        <v>1.8603400000000001</v>
      </c>
      <c r="FP158">
        <v>1.861</v>
      </c>
      <c r="FQ158">
        <v>1.8602000000000001</v>
      </c>
      <c r="FR158">
        <v>1.86188</v>
      </c>
      <c r="FS158">
        <v>1.8585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-6.34</v>
      </c>
      <c r="GH158">
        <v>0.2787</v>
      </c>
      <c r="GI158">
        <v>-3.8812981962806838</v>
      </c>
      <c r="GJ158">
        <v>-3.9744887815693084E-3</v>
      </c>
      <c r="GK158">
        <v>1.847162108954052E-6</v>
      </c>
      <c r="GL158">
        <v>-4.4217609294687878E-10</v>
      </c>
      <c r="GM158">
        <v>-3.5710143375135749E-2</v>
      </c>
      <c r="GN158">
        <v>-2.5986294017825021E-3</v>
      </c>
      <c r="GO158">
        <v>9.7579789506272807E-4</v>
      </c>
      <c r="GP158">
        <v>-1.8446741173202889E-5</v>
      </c>
      <c r="GQ158">
        <v>6</v>
      </c>
      <c r="GR158">
        <v>2080</v>
      </c>
      <c r="GS158">
        <v>4</v>
      </c>
      <c r="GT158">
        <v>32</v>
      </c>
      <c r="GU158">
        <v>146.5</v>
      </c>
      <c r="GV158">
        <v>146.6</v>
      </c>
      <c r="GW158">
        <v>2.65625</v>
      </c>
      <c r="GX158">
        <v>2.5158700000000001</v>
      </c>
      <c r="GY158">
        <v>2.04834</v>
      </c>
      <c r="GZ158">
        <v>2.6122999999999998</v>
      </c>
      <c r="HA158">
        <v>2.1972700000000001</v>
      </c>
      <c r="HB158">
        <v>2.3547400000000001</v>
      </c>
      <c r="HC158">
        <v>38.747100000000003</v>
      </c>
      <c r="HD158">
        <v>14.132</v>
      </c>
      <c r="HE158">
        <v>18</v>
      </c>
      <c r="HF158">
        <v>294.48200000000003</v>
      </c>
      <c r="HG158">
        <v>760.14800000000002</v>
      </c>
      <c r="HH158">
        <v>31.000499999999999</v>
      </c>
      <c r="HI158">
        <v>32.509700000000002</v>
      </c>
      <c r="HJ158">
        <v>30.000499999999999</v>
      </c>
      <c r="HK158">
        <v>32.377899999999997</v>
      </c>
      <c r="HL158">
        <v>32.335500000000003</v>
      </c>
      <c r="HM158">
        <v>53.127400000000002</v>
      </c>
      <c r="HN158">
        <v>14.8957</v>
      </c>
      <c r="HO158">
        <v>100</v>
      </c>
      <c r="HP158">
        <v>31</v>
      </c>
      <c r="HQ158">
        <v>956.38099999999997</v>
      </c>
      <c r="HR158">
        <v>33.9026</v>
      </c>
      <c r="HS158">
        <v>98.943299999999994</v>
      </c>
      <c r="HT158">
        <v>97.915199999999999</v>
      </c>
    </row>
    <row r="159" spans="1:228" x14ac:dyDescent="0.2">
      <c r="A159">
        <v>144</v>
      </c>
      <c r="B159">
        <v>1675362241.5</v>
      </c>
      <c r="C159">
        <v>571</v>
      </c>
      <c r="D159" t="s">
        <v>647</v>
      </c>
      <c r="E159" t="s">
        <v>648</v>
      </c>
      <c r="F159">
        <v>4</v>
      </c>
      <c r="G159">
        <v>1675362239.1875</v>
      </c>
      <c r="H159">
        <f t="shared" si="68"/>
        <v>8.3873737647336441E-4</v>
      </c>
      <c r="I159">
        <f t="shared" si="69"/>
        <v>0.83873737647336444</v>
      </c>
      <c r="J159">
        <f t="shared" si="70"/>
        <v>8.8342979247386815</v>
      </c>
      <c r="K159">
        <f t="shared" si="71"/>
        <v>928.90174999999999</v>
      </c>
      <c r="L159">
        <f t="shared" si="72"/>
        <v>661.13883631754231</v>
      </c>
      <c r="M159">
        <f t="shared" si="73"/>
        <v>67.096114006478984</v>
      </c>
      <c r="N159">
        <f t="shared" si="74"/>
        <v>94.27021117979379</v>
      </c>
      <c r="O159">
        <f t="shared" si="75"/>
        <v>5.7331386023677176E-2</v>
      </c>
      <c r="P159">
        <f t="shared" si="76"/>
        <v>2.772078574141644</v>
      </c>
      <c r="Q159">
        <f t="shared" si="77"/>
        <v>5.6680726093198713E-2</v>
      </c>
      <c r="R159">
        <f t="shared" si="78"/>
        <v>3.5483297626993995E-2</v>
      </c>
      <c r="S159">
        <f t="shared" si="79"/>
        <v>226.11254173357054</v>
      </c>
      <c r="T159">
        <f t="shared" si="80"/>
        <v>34.015407404871567</v>
      </c>
      <c r="U159">
        <f t="shared" si="81"/>
        <v>32.668262499999997</v>
      </c>
      <c r="V159">
        <f t="shared" si="82"/>
        <v>4.9586973327565644</v>
      </c>
      <c r="W159">
        <f t="shared" si="83"/>
        <v>70.272027060928451</v>
      </c>
      <c r="X159">
        <f t="shared" si="84"/>
        <v>3.5196852154204001</v>
      </c>
      <c r="Y159">
        <f t="shared" si="85"/>
        <v>5.0086575877037136</v>
      </c>
      <c r="Z159">
        <f t="shared" si="86"/>
        <v>1.4390121173361643</v>
      </c>
      <c r="AA159">
        <f t="shared" si="87"/>
        <v>-36.988318302475371</v>
      </c>
      <c r="AB159">
        <f t="shared" si="88"/>
        <v>26.616742245873127</v>
      </c>
      <c r="AC159">
        <f t="shared" si="89"/>
        <v>2.1937703616567008</v>
      </c>
      <c r="AD159">
        <f t="shared" si="90"/>
        <v>217.934736038625</v>
      </c>
      <c r="AE159">
        <f t="shared" si="91"/>
        <v>19.551405637571879</v>
      </c>
      <c r="AF159">
        <f t="shared" si="92"/>
        <v>0.83309140141394844</v>
      </c>
      <c r="AG159">
        <f t="shared" si="93"/>
        <v>8.8342979247386815</v>
      </c>
      <c r="AH159">
        <v>980.3669200027208</v>
      </c>
      <c r="AI159">
        <v>965.41403030303024</v>
      </c>
      <c r="AJ159">
        <v>1.7273020168306641</v>
      </c>
      <c r="AK159">
        <v>61.475398606937702</v>
      </c>
      <c r="AL159">
        <f t="shared" si="94"/>
        <v>0.83873737647336444</v>
      </c>
      <c r="AM159">
        <v>33.938198409980373</v>
      </c>
      <c r="AN159">
        <v>34.685679999999977</v>
      </c>
      <c r="AO159">
        <v>-8.6548208004725222E-6</v>
      </c>
      <c r="AP159">
        <v>100.62965961316399</v>
      </c>
      <c r="AQ159">
        <v>346</v>
      </c>
      <c r="AR159">
        <v>53</v>
      </c>
      <c r="AS159">
        <f t="shared" si="95"/>
        <v>1</v>
      </c>
      <c r="AT159">
        <f t="shared" si="96"/>
        <v>0</v>
      </c>
      <c r="AU159">
        <f t="shared" si="97"/>
        <v>47484.767265843824</v>
      </c>
      <c r="AV159">
        <f t="shared" si="98"/>
        <v>1199.9937500000001</v>
      </c>
      <c r="AW159">
        <f t="shared" si="99"/>
        <v>1025.9188635925236</v>
      </c>
      <c r="AX159">
        <f t="shared" si="100"/>
        <v>0.85493683912314011</v>
      </c>
      <c r="AY159">
        <f t="shared" si="101"/>
        <v>0.18842809950766037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1675362239.1875</v>
      </c>
      <c r="BF159">
        <v>928.90174999999999</v>
      </c>
      <c r="BG159">
        <v>947.66512499999999</v>
      </c>
      <c r="BH159">
        <v>34.681600000000003</v>
      </c>
      <c r="BI159">
        <v>33.9392</v>
      </c>
      <c r="BJ159">
        <v>935.24612500000001</v>
      </c>
      <c r="BK159">
        <v>34.402912499999999</v>
      </c>
      <c r="BL159">
        <v>649.94487500000002</v>
      </c>
      <c r="BM159">
        <v>101.385875</v>
      </c>
      <c r="BN159">
        <v>9.9789312500000005E-2</v>
      </c>
      <c r="BO159">
        <v>32.846362499999998</v>
      </c>
      <c r="BP159">
        <v>32.668262499999997</v>
      </c>
      <c r="BQ159">
        <v>999.9</v>
      </c>
      <c r="BR159">
        <v>0</v>
      </c>
      <c r="BS159">
        <v>0</v>
      </c>
      <c r="BT159">
        <v>9003.4375</v>
      </c>
      <c r="BU159">
        <v>0</v>
      </c>
      <c r="BV159">
        <v>55.860087499999999</v>
      </c>
      <c r="BW159">
        <v>-18.763512500000001</v>
      </c>
      <c r="BX159">
        <v>962.27512499999989</v>
      </c>
      <c r="BY159">
        <v>980.958125</v>
      </c>
      <c r="BZ159">
        <v>0.742391625</v>
      </c>
      <c r="CA159">
        <v>947.66512499999999</v>
      </c>
      <c r="CB159">
        <v>33.9392</v>
      </c>
      <c r="CC159">
        <v>3.51622375</v>
      </c>
      <c r="CD159">
        <v>3.4409575000000001</v>
      </c>
      <c r="CE159">
        <v>26.698287499999999</v>
      </c>
      <c r="CF159">
        <v>26.331199999999999</v>
      </c>
      <c r="CG159">
        <v>1199.9937500000001</v>
      </c>
      <c r="CH159">
        <v>0.50002287499999998</v>
      </c>
      <c r="CI159">
        <v>0.49997712500000002</v>
      </c>
      <c r="CJ159">
        <v>0</v>
      </c>
      <c r="CK159">
        <v>1032.1424999999999</v>
      </c>
      <c r="CL159">
        <v>4.9990899999999998</v>
      </c>
      <c r="CM159">
        <v>11297.1</v>
      </c>
      <c r="CN159">
        <v>9557.8862499999996</v>
      </c>
      <c r="CO159">
        <v>42.5</v>
      </c>
      <c r="CP159">
        <v>44.625</v>
      </c>
      <c r="CQ159">
        <v>43.311999999999998</v>
      </c>
      <c r="CR159">
        <v>43.859250000000003</v>
      </c>
      <c r="CS159">
        <v>43.936999999999998</v>
      </c>
      <c r="CT159">
        <v>597.52375000000006</v>
      </c>
      <c r="CU159">
        <v>597.47</v>
      </c>
      <c r="CV159">
        <v>0</v>
      </c>
      <c r="CW159">
        <v>1675362259.9000001</v>
      </c>
      <c r="CX159">
        <v>0</v>
      </c>
      <c r="CY159">
        <v>1675353449.5</v>
      </c>
      <c r="CZ159" t="s">
        <v>356</v>
      </c>
      <c r="DA159">
        <v>1675353449.5</v>
      </c>
      <c r="DB159">
        <v>1675353444</v>
      </c>
      <c r="DC159">
        <v>1</v>
      </c>
      <c r="DD159">
        <v>8.2000000000000003E-2</v>
      </c>
      <c r="DE159">
        <v>2.5000000000000001E-2</v>
      </c>
      <c r="DF159">
        <v>-5.3170000000000002</v>
      </c>
      <c r="DG159">
        <v>0.30099999999999999</v>
      </c>
      <c r="DH159">
        <v>415</v>
      </c>
      <c r="DI159">
        <v>32</v>
      </c>
      <c r="DJ159">
        <v>0.41</v>
      </c>
      <c r="DK159">
        <v>0.21</v>
      </c>
      <c r="DL159">
        <v>-18.770919512195121</v>
      </c>
      <c r="DM159">
        <v>-0.1850571428571969</v>
      </c>
      <c r="DN159">
        <v>4.3553343908541688E-2</v>
      </c>
      <c r="DO159">
        <v>0</v>
      </c>
      <c r="DP159">
        <v>0.75594570731707322</v>
      </c>
      <c r="DQ159">
        <v>-0.10071599999999931</v>
      </c>
      <c r="DR159">
        <v>1.0036425520642789E-2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357</v>
      </c>
      <c r="EA159">
        <v>3.2968000000000002</v>
      </c>
      <c r="EB159">
        <v>2.6247699999999998</v>
      </c>
      <c r="EC159">
        <v>0.179782</v>
      </c>
      <c r="ED159">
        <v>0.18001500000000001</v>
      </c>
      <c r="EE159">
        <v>0.141487</v>
      </c>
      <c r="EF159">
        <v>0.13827200000000001</v>
      </c>
      <c r="EG159">
        <v>24752.5</v>
      </c>
      <c r="EH159">
        <v>25165.3</v>
      </c>
      <c r="EI159">
        <v>28077.4</v>
      </c>
      <c r="EJ159">
        <v>29538.7</v>
      </c>
      <c r="EK159">
        <v>33179.4</v>
      </c>
      <c r="EL159">
        <v>35348.5</v>
      </c>
      <c r="EM159">
        <v>39636.199999999997</v>
      </c>
      <c r="EN159">
        <v>42225.9</v>
      </c>
      <c r="EO159">
        <v>1.5623499999999999</v>
      </c>
      <c r="EP159">
        <v>2.2073499999999999</v>
      </c>
      <c r="EQ159">
        <v>0.12660399999999999</v>
      </c>
      <c r="ER159">
        <v>0</v>
      </c>
      <c r="ES159">
        <v>30.6111</v>
      </c>
      <c r="ET159">
        <v>999.9</v>
      </c>
      <c r="EU159">
        <v>74.2</v>
      </c>
      <c r="EV159">
        <v>33.5</v>
      </c>
      <c r="EW159">
        <v>38.024799999999999</v>
      </c>
      <c r="EX159">
        <v>57.220799999999997</v>
      </c>
      <c r="EY159">
        <v>-3.6177899999999998</v>
      </c>
      <c r="EZ159">
        <v>2</v>
      </c>
      <c r="FA159">
        <v>0.39623999999999998</v>
      </c>
      <c r="FB159">
        <v>0.159858</v>
      </c>
      <c r="FC159">
        <v>20.2729</v>
      </c>
      <c r="FD159">
        <v>5.2172900000000002</v>
      </c>
      <c r="FE159">
        <v>12.0052</v>
      </c>
      <c r="FF159">
        <v>4.9852499999999997</v>
      </c>
      <c r="FG159">
        <v>3.2842799999999999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1.8621799999999999</v>
      </c>
      <c r="FN159">
        <v>1.86425</v>
      </c>
      <c r="FO159">
        <v>1.8603400000000001</v>
      </c>
      <c r="FP159">
        <v>1.8609899999999999</v>
      </c>
      <c r="FQ159">
        <v>1.86019</v>
      </c>
      <c r="FR159">
        <v>1.86188</v>
      </c>
      <c r="FS159">
        <v>1.8585100000000001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-6.351</v>
      </c>
      <c r="GH159">
        <v>0.2787</v>
      </c>
      <c r="GI159">
        <v>-3.8812981962806838</v>
      </c>
      <c r="GJ159">
        <v>-3.9744887815693084E-3</v>
      </c>
      <c r="GK159">
        <v>1.847162108954052E-6</v>
      </c>
      <c r="GL159">
        <v>-4.4217609294687878E-10</v>
      </c>
      <c r="GM159">
        <v>-3.5710143375135749E-2</v>
      </c>
      <c r="GN159">
        <v>-2.5986294017825021E-3</v>
      </c>
      <c r="GO159">
        <v>9.7579789506272807E-4</v>
      </c>
      <c r="GP159">
        <v>-1.8446741173202889E-5</v>
      </c>
      <c r="GQ159">
        <v>6</v>
      </c>
      <c r="GR159">
        <v>2080</v>
      </c>
      <c r="GS159">
        <v>4</v>
      </c>
      <c r="GT159">
        <v>32</v>
      </c>
      <c r="GU159">
        <v>146.5</v>
      </c>
      <c r="GV159">
        <v>146.6</v>
      </c>
      <c r="GW159">
        <v>2.6709000000000001</v>
      </c>
      <c r="GX159">
        <v>2.51709</v>
      </c>
      <c r="GY159">
        <v>2.04834</v>
      </c>
      <c r="GZ159">
        <v>2.6122999999999998</v>
      </c>
      <c r="HA159">
        <v>2.1972700000000001</v>
      </c>
      <c r="HB159">
        <v>2.36816</v>
      </c>
      <c r="HC159">
        <v>38.747100000000003</v>
      </c>
      <c r="HD159">
        <v>14.1233</v>
      </c>
      <c r="HE159">
        <v>18</v>
      </c>
      <c r="HF159">
        <v>292.30399999999997</v>
      </c>
      <c r="HG159">
        <v>760.471</v>
      </c>
      <c r="HH159">
        <v>31.0002</v>
      </c>
      <c r="HI159">
        <v>32.512599999999999</v>
      </c>
      <c r="HJ159">
        <v>30.000499999999999</v>
      </c>
      <c r="HK159">
        <v>32.381999999999998</v>
      </c>
      <c r="HL159">
        <v>32.339799999999997</v>
      </c>
      <c r="HM159">
        <v>53.423099999999998</v>
      </c>
      <c r="HN159">
        <v>14.8957</v>
      </c>
      <c r="HO159">
        <v>100</v>
      </c>
      <c r="HP159">
        <v>31</v>
      </c>
      <c r="HQ159">
        <v>963.06200000000001</v>
      </c>
      <c r="HR159">
        <v>33.786200000000001</v>
      </c>
      <c r="HS159">
        <v>98.942400000000006</v>
      </c>
      <c r="HT159">
        <v>97.913700000000006</v>
      </c>
    </row>
    <row r="160" spans="1:228" x14ac:dyDescent="0.2">
      <c r="A160">
        <v>145</v>
      </c>
      <c r="B160">
        <v>1675362245.5</v>
      </c>
      <c r="C160">
        <v>575</v>
      </c>
      <c r="D160" t="s">
        <v>649</v>
      </c>
      <c r="E160" t="s">
        <v>650</v>
      </c>
      <c r="F160">
        <v>4</v>
      </c>
      <c r="G160">
        <v>1675362243.5</v>
      </c>
      <c r="H160">
        <f t="shared" si="68"/>
        <v>8.3074012366960988E-4</v>
      </c>
      <c r="I160">
        <f t="shared" si="69"/>
        <v>0.83074012366960992</v>
      </c>
      <c r="J160">
        <f t="shared" si="70"/>
        <v>8.598673976413572</v>
      </c>
      <c r="K160">
        <f t="shared" si="71"/>
        <v>936.13557142857132</v>
      </c>
      <c r="L160">
        <f t="shared" si="72"/>
        <v>672.93891125791731</v>
      </c>
      <c r="M160">
        <f t="shared" si="73"/>
        <v>68.293195824436992</v>
      </c>
      <c r="N160">
        <f t="shared" si="74"/>
        <v>95.003705133183388</v>
      </c>
      <c r="O160">
        <f t="shared" si="75"/>
        <v>5.6885830639941785E-2</v>
      </c>
      <c r="P160">
        <f t="shared" si="76"/>
        <v>2.7667827300230563</v>
      </c>
      <c r="Q160">
        <f t="shared" si="77"/>
        <v>5.6243972444431405E-2</v>
      </c>
      <c r="R160">
        <f t="shared" si="78"/>
        <v>3.5209547635502735E-2</v>
      </c>
      <c r="S160">
        <f t="shared" si="79"/>
        <v>226.1218278046158</v>
      </c>
      <c r="T160">
        <f t="shared" si="80"/>
        <v>34.013058971430944</v>
      </c>
      <c r="U160">
        <f t="shared" si="81"/>
        <v>32.659971428571431</v>
      </c>
      <c r="V160">
        <f t="shared" si="82"/>
        <v>4.9563821407165012</v>
      </c>
      <c r="W160">
        <f t="shared" si="83"/>
        <v>70.305021998131551</v>
      </c>
      <c r="X160">
        <f t="shared" si="84"/>
        <v>3.5200183292705876</v>
      </c>
      <c r="Y160">
        <f t="shared" si="85"/>
        <v>5.0067807807017495</v>
      </c>
      <c r="Z160">
        <f t="shared" si="86"/>
        <v>1.4363638114459136</v>
      </c>
      <c r="AA160">
        <f t="shared" si="87"/>
        <v>-36.635639453829796</v>
      </c>
      <c r="AB160">
        <f t="shared" si="88"/>
        <v>26.808815254233377</v>
      </c>
      <c r="AC160">
        <f t="shared" si="89"/>
        <v>2.213668106954934</v>
      </c>
      <c r="AD160">
        <f t="shared" si="90"/>
        <v>218.50867171197433</v>
      </c>
      <c r="AE160">
        <f t="shared" si="91"/>
        <v>19.394119536150878</v>
      </c>
      <c r="AF160">
        <f t="shared" si="92"/>
        <v>0.84100131323542104</v>
      </c>
      <c r="AG160">
        <f t="shared" si="93"/>
        <v>8.598673976413572</v>
      </c>
      <c r="AH160">
        <v>987.09548416466373</v>
      </c>
      <c r="AI160">
        <v>972.3571878787875</v>
      </c>
      <c r="AJ160">
        <v>1.7303331211712449</v>
      </c>
      <c r="AK160">
        <v>61.475398606937702</v>
      </c>
      <c r="AL160">
        <f t="shared" si="94"/>
        <v>0.83074012366960992</v>
      </c>
      <c r="AM160">
        <v>33.942902985792728</v>
      </c>
      <c r="AN160">
        <v>34.683104242424228</v>
      </c>
      <c r="AO160">
        <v>9.1957981912369973E-6</v>
      </c>
      <c r="AP160">
        <v>100.62965961316399</v>
      </c>
      <c r="AQ160">
        <v>345</v>
      </c>
      <c r="AR160">
        <v>53</v>
      </c>
      <c r="AS160">
        <f t="shared" si="95"/>
        <v>1</v>
      </c>
      <c r="AT160">
        <f t="shared" si="96"/>
        <v>0</v>
      </c>
      <c r="AU160">
        <f t="shared" si="97"/>
        <v>47339.8854361208</v>
      </c>
      <c r="AV160">
        <f t="shared" si="98"/>
        <v>1200.045714285714</v>
      </c>
      <c r="AW160">
        <f t="shared" si="99"/>
        <v>1025.9630278780392</v>
      </c>
      <c r="AX160">
        <f t="shared" si="100"/>
        <v>0.85493662088423727</v>
      </c>
      <c r="AY160">
        <f t="shared" si="101"/>
        <v>0.18842767830657772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1675362243.5</v>
      </c>
      <c r="BF160">
        <v>936.13557142857132</v>
      </c>
      <c r="BG160">
        <v>954.7650000000001</v>
      </c>
      <c r="BH160">
        <v>34.685114285714278</v>
      </c>
      <c r="BI160">
        <v>33.93571428571429</v>
      </c>
      <c r="BJ160">
        <v>942.49199999999996</v>
      </c>
      <c r="BK160">
        <v>34.406442857142864</v>
      </c>
      <c r="BL160">
        <v>649.98485714285721</v>
      </c>
      <c r="BM160">
        <v>101.3848571428572</v>
      </c>
      <c r="BN160">
        <v>0.1001286142857143</v>
      </c>
      <c r="BO160">
        <v>32.839700000000001</v>
      </c>
      <c r="BP160">
        <v>32.659971428571431</v>
      </c>
      <c r="BQ160">
        <v>999.89999999999986</v>
      </c>
      <c r="BR160">
        <v>0</v>
      </c>
      <c r="BS160">
        <v>0</v>
      </c>
      <c r="BT160">
        <v>8975.4457142857154</v>
      </c>
      <c r="BU160">
        <v>0</v>
      </c>
      <c r="BV160">
        <v>60.493742857142863</v>
      </c>
      <c r="BW160">
        <v>-18.629528571428569</v>
      </c>
      <c r="BX160">
        <v>969.77214285714297</v>
      </c>
      <c r="BY160">
        <v>988.30371428571436</v>
      </c>
      <c r="BZ160">
        <v>0.74937957142857137</v>
      </c>
      <c r="CA160">
        <v>954.7650000000001</v>
      </c>
      <c r="CB160">
        <v>33.93571428571429</v>
      </c>
      <c r="CC160">
        <v>3.516542857142857</v>
      </c>
      <c r="CD160">
        <v>3.440565714285714</v>
      </c>
      <c r="CE160">
        <v>26.699842857142858</v>
      </c>
      <c r="CF160">
        <v>26.329257142857148</v>
      </c>
      <c r="CG160">
        <v>1200.045714285714</v>
      </c>
      <c r="CH160">
        <v>0.50002957142857141</v>
      </c>
      <c r="CI160">
        <v>0.49997042857142848</v>
      </c>
      <c r="CJ160">
        <v>0</v>
      </c>
      <c r="CK160">
        <v>1032.005714285714</v>
      </c>
      <c r="CL160">
        <v>4.9990899999999998</v>
      </c>
      <c r="CM160">
        <v>11296.48571428572</v>
      </c>
      <c r="CN160">
        <v>9558.3185714285701</v>
      </c>
      <c r="CO160">
        <v>42.5</v>
      </c>
      <c r="CP160">
        <v>44.625</v>
      </c>
      <c r="CQ160">
        <v>43.311999999999998</v>
      </c>
      <c r="CR160">
        <v>43.857000000000014</v>
      </c>
      <c r="CS160">
        <v>43.919285714285706</v>
      </c>
      <c r="CT160">
        <v>597.55857142857144</v>
      </c>
      <c r="CU160">
        <v>597.48714285714289</v>
      </c>
      <c r="CV160">
        <v>0</v>
      </c>
      <c r="CW160">
        <v>1675362264.0999999</v>
      </c>
      <c r="CX160">
        <v>0</v>
      </c>
      <c r="CY160">
        <v>1675353449.5</v>
      </c>
      <c r="CZ160" t="s">
        <v>356</v>
      </c>
      <c r="DA160">
        <v>1675353449.5</v>
      </c>
      <c r="DB160">
        <v>1675353444</v>
      </c>
      <c r="DC160">
        <v>1</v>
      </c>
      <c r="DD160">
        <v>8.2000000000000003E-2</v>
      </c>
      <c r="DE160">
        <v>2.5000000000000001E-2</v>
      </c>
      <c r="DF160">
        <v>-5.3170000000000002</v>
      </c>
      <c r="DG160">
        <v>0.30099999999999999</v>
      </c>
      <c r="DH160">
        <v>415</v>
      </c>
      <c r="DI160">
        <v>32</v>
      </c>
      <c r="DJ160">
        <v>0.41</v>
      </c>
      <c r="DK160">
        <v>0.21</v>
      </c>
      <c r="DL160">
        <v>-18.753046341463421</v>
      </c>
      <c r="DM160">
        <v>0.47117560975604739</v>
      </c>
      <c r="DN160">
        <v>7.4988542531545105E-2</v>
      </c>
      <c r="DO160">
        <v>0</v>
      </c>
      <c r="DP160">
        <v>0.75127887804878057</v>
      </c>
      <c r="DQ160">
        <v>-7.5791937282230326E-2</v>
      </c>
      <c r="DR160">
        <v>8.2637085698003213E-3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369</v>
      </c>
      <c r="EA160">
        <v>3.2977300000000001</v>
      </c>
      <c r="EB160">
        <v>2.6255199999999999</v>
      </c>
      <c r="EC160">
        <v>0.18060499999999999</v>
      </c>
      <c r="ED160">
        <v>0.18085100000000001</v>
      </c>
      <c r="EE160">
        <v>0.14147299999999999</v>
      </c>
      <c r="EF160">
        <v>0.13819600000000001</v>
      </c>
      <c r="EG160">
        <v>24727.5</v>
      </c>
      <c r="EH160">
        <v>25139.4</v>
      </c>
      <c r="EI160">
        <v>28077.200000000001</v>
      </c>
      <c r="EJ160">
        <v>29538.5</v>
      </c>
      <c r="EK160">
        <v>33179.5</v>
      </c>
      <c r="EL160">
        <v>35351.5</v>
      </c>
      <c r="EM160">
        <v>39635.699999999997</v>
      </c>
      <c r="EN160">
        <v>42225.7</v>
      </c>
      <c r="EO160">
        <v>1.5647</v>
      </c>
      <c r="EP160">
        <v>2.2064499999999998</v>
      </c>
      <c r="EQ160">
        <v>0.12657399999999999</v>
      </c>
      <c r="ER160">
        <v>0</v>
      </c>
      <c r="ES160">
        <v>30.601700000000001</v>
      </c>
      <c r="ET160">
        <v>999.9</v>
      </c>
      <c r="EU160">
        <v>74.099999999999994</v>
      </c>
      <c r="EV160">
        <v>33.5</v>
      </c>
      <c r="EW160">
        <v>37.9773</v>
      </c>
      <c r="EX160">
        <v>57.430799999999998</v>
      </c>
      <c r="EY160">
        <v>-3.7980800000000001</v>
      </c>
      <c r="EZ160">
        <v>2</v>
      </c>
      <c r="FA160">
        <v>0.39646100000000001</v>
      </c>
      <c r="FB160">
        <v>0.15890499999999999</v>
      </c>
      <c r="FC160">
        <v>20.273399999999999</v>
      </c>
      <c r="FD160">
        <v>5.2178899999999997</v>
      </c>
      <c r="FE160">
        <v>12.004899999999999</v>
      </c>
      <c r="FF160">
        <v>4.9865000000000004</v>
      </c>
      <c r="FG160">
        <v>3.2845800000000001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1.8621799999999999</v>
      </c>
      <c r="FN160">
        <v>1.8642300000000001</v>
      </c>
      <c r="FO160">
        <v>1.8603499999999999</v>
      </c>
      <c r="FP160">
        <v>1.86097</v>
      </c>
      <c r="FQ160">
        <v>1.8602000000000001</v>
      </c>
      <c r="FR160">
        <v>1.86188</v>
      </c>
      <c r="FS160">
        <v>1.8585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-6.3630000000000004</v>
      </c>
      <c r="GH160">
        <v>0.2787</v>
      </c>
      <c r="GI160">
        <v>-3.8812981962806838</v>
      </c>
      <c r="GJ160">
        <v>-3.9744887815693084E-3</v>
      </c>
      <c r="GK160">
        <v>1.847162108954052E-6</v>
      </c>
      <c r="GL160">
        <v>-4.4217609294687878E-10</v>
      </c>
      <c r="GM160">
        <v>-3.5710143375135749E-2</v>
      </c>
      <c r="GN160">
        <v>-2.5986294017825021E-3</v>
      </c>
      <c r="GO160">
        <v>9.7579789506272807E-4</v>
      </c>
      <c r="GP160">
        <v>-1.8446741173202889E-5</v>
      </c>
      <c r="GQ160">
        <v>6</v>
      </c>
      <c r="GR160">
        <v>2080</v>
      </c>
      <c r="GS160">
        <v>4</v>
      </c>
      <c r="GT160">
        <v>32</v>
      </c>
      <c r="GU160">
        <v>146.6</v>
      </c>
      <c r="GV160">
        <v>146.69999999999999</v>
      </c>
      <c r="GW160">
        <v>2.6855500000000001</v>
      </c>
      <c r="GX160">
        <v>2.52441</v>
      </c>
      <c r="GY160">
        <v>2.04834</v>
      </c>
      <c r="GZ160">
        <v>2.6122999999999998</v>
      </c>
      <c r="HA160">
        <v>2.1972700000000001</v>
      </c>
      <c r="HB160">
        <v>2.34985</v>
      </c>
      <c r="HC160">
        <v>38.747100000000003</v>
      </c>
      <c r="HD160">
        <v>14.1145</v>
      </c>
      <c r="HE160">
        <v>18</v>
      </c>
      <c r="HF160">
        <v>293.32600000000002</v>
      </c>
      <c r="HG160">
        <v>759.63199999999995</v>
      </c>
      <c r="HH160">
        <v>30.9999</v>
      </c>
      <c r="HI160">
        <v>32.516199999999998</v>
      </c>
      <c r="HJ160">
        <v>30.000399999999999</v>
      </c>
      <c r="HK160">
        <v>32.3855</v>
      </c>
      <c r="HL160">
        <v>32.342599999999997</v>
      </c>
      <c r="HM160">
        <v>53.721499999999999</v>
      </c>
      <c r="HN160">
        <v>15.194900000000001</v>
      </c>
      <c r="HO160">
        <v>100</v>
      </c>
      <c r="HP160">
        <v>31</v>
      </c>
      <c r="HQ160">
        <v>969.745</v>
      </c>
      <c r="HR160">
        <v>33.751300000000001</v>
      </c>
      <c r="HS160">
        <v>98.941400000000002</v>
      </c>
      <c r="HT160">
        <v>97.9131</v>
      </c>
    </row>
    <row r="161" spans="1:228" x14ac:dyDescent="0.2">
      <c r="A161">
        <v>146</v>
      </c>
      <c r="B161">
        <v>1675362249.5</v>
      </c>
      <c r="C161">
        <v>579</v>
      </c>
      <c r="D161" t="s">
        <v>651</v>
      </c>
      <c r="E161" t="s">
        <v>652</v>
      </c>
      <c r="F161">
        <v>4</v>
      </c>
      <c r="G161">
        <v>1675362247.1875</v>
      </c>
      <c r="H161">
        <f t="shared" si="68"/>
        <v>8.6571536138521036E-4</v>
      </c>
      <c r="I161">
        <f t="shared" si="69"/>
        <v>0.86571536138521032</v>
      </c>
      <c r="J161">
        <f t="shared" si="70"/>
        <v>8.7715391341842377</v>
      </c>
      <c r="K161">
        <f t="shared" si="71"/>
        <v>942.26199999999994</v>
      </c>
      <c r="L161">
        <f t="shared" si="72"/>
        <v>684.26153851010918</v>
      </c>
      <c r="M161">
        <f t="shared" si="73"/>
        <v>69.442245046083812</v>
      </c>
      <c r="N161">
        <f t="shared" si="74"/>
        <v>95.625407858060299</v>
      </c>
      <c r="O161">
        <f t="shared" si="75"/>
        <v>5.9362458802190966E-2</v>
      </c>
      <c r="P161">
        <f t="shared" si="76"/>
        <v>2.767080439748931</v>
      </c>
      <c r="Q161">
        <f t="shared" si="77"/>
        <v>5.8663939445735308E-2</v>
      </c>
      <c r="R161">
        <f t="shared" si="78"/>
        <v>3.67270364011614E-2</v>
      </c>
      <c r="S161">
        <f t="shared" si="79"/>
        <v>226.10835223414441</v>
      </c>
      <c r="T161">
        <f t="shared" si="80"/>
        <v>33.992743008372514</v>
      </c>
      <c r="U161">
        <f t="shared" si="81"/>
        <v>32.653925000000001</v>
      </c>
      <c r="V161">
        <f t="shared" si="82"/>
        <v>4.9546943341281073</v>
      </c>
      <c r="W161">
        <f t="shared" si="83"/>
        <v>70.33828446306471</v>
      </c>
      <c r="X161">
        <f t="shared" si="84"/>
        <v>3.5195892515930849</v>
      </c>
      <c r="Y161">
        <f t="shared" si="85"/>
        <v>5.0038030902520152</v>
      </c>
      <c r="Z161">
        <f t="shared" si="86"/>
        <v>1.4351050825350224</v>
      </c>
      <c r="AA161">
        <f t="shared" si="87"/>
        <v>-38.178047437087777</v>
      </c>
      <c r="AB161">
        <f t="shared" si="88"/>
        <v>26.136132884988324</v>
      </c>
      <c r="AC161">
        <f t="shared" si="89"/>
        <v>2.157714951842904</v>
      </c>
      <c r="AD161">
        <f t="shared" si="90"/>
        <v>216.22415263388785</v>
      </c>
      <c r="AE161">
        <f t="shared" si="91"/>
        <v>19.592601042810049</v>
      </c>
      <c r="AF161">
        <f t="shared" si="92"/>
        <v>0.88445894377968193</v>
      </c>
      <c r="AG161">
        <f t="shared" si="93"/>
        <v>8.7715391341842377</v>
      </c>
      <c r="AH161">
        <v>994.25905409105042</v>
      </c>
      <c r="AI161">
        <v>979.29464242424228</v>
      </c>
      <c r="AJ161">
        <v>1.747372639762574</v>
      </c>
      <c r="AK161">
        <v>61.475398606937702</v>
      </c>
      <c r="AL161">
        <f t="shared" si="94"/>
        <v>0.86571536138521032</v>
      </c>
      <c r="AM161">
        <v>33.905344816878568</v>
      </c>
      <c r="AN161">
        <v>34.676643636363629</v>
      </c>
      <c r="AO161">
        <v>-5.1119138104644231E-6</v>
      </c>
      <c r="AP161">
        <v>100.62965961316399</v>
      </c>
      <c r="AQ161">
        <v>343</v>
      </c>
      <c r="AR161">
        <v>53</v>
      </c>
      <c r="AS161">
        <f t="shared" si="95"/>
        <v>1</v>
      </c>
      <c r="AT161">
        <f t="shared" si="96"/>
        <v>0</v>
      </c>
      <c r="AU161">
        <f t="shared" si="97"/>
        <v>47349.720442737183</v>
      </c>
      <c r="AV161">
        <f t="shared" si="98"/>
        <v>1199.9675</v>
      </c>
      <c r="AW161">
        <f t="shared" si="99"/>
        <v>1025.8968135928208</v>
      </c>
      <c r="AX161">
        <f t="shared" si="100"/>
        <v>0.8549371658755931</v>
      </c>
      <c r="AY161">
        <f t="shared" si="101"/>
        <v>0.18842873013989497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1675362247.1875</v>
      </c>
      <c r="BF161">
        <v>942.26199999999994</v>
      </c>
      <c r="BG161">
        <v>961.11324999999999</v>
      </c>
      <c r="BH161">
        <v>34.680900000000001</v>
      </c>
      <c r="BI161">
        <v>33.892937500000002</v>
      </c>
      <c r="BJ161">
        <v>948.62874999999997</v>
      </c>
      <c r="BK161">
        <v>34.402225000000001</v>
      </c>
      <c r="BL161">
        <v>650.12112500000012</v>
      </c>
      <c r="BM161">
        <v>101.38475</v>
      </c>
      <c r="BN161">
        <v>0.10019565</v>
      </c>
      <c r="BO161">
        <v>32.829124999999998</v>
      </c>
      <c r="BP161">
        <v>32.653925000000001</v>
      </c>
      <c r="BQ161">
        <v>999.9</v>
      </c>
      <c r="BR161">
        <v>0</v>
      </c>
      <c r="BS161">
        <v>0</v>
      </c>
      <c r="BT161">
        <v>8977.0325000000012</v>
      </c>
      <c r="BU161">
        <v>0</v>
      </c>
      <c r="BV161">
        <v>72.096737500000003</v>
      </c>
      <c r="BW161">
        <v>-18.851324999999999</v>
      </c>
      <c r="BX161">
        <v>976.11462500000005</v>
      </c>
      <c r="BY161">
        <v>994.83112500000004</v>
      </c>
      <c r="BZ161">
        <v>0.78797437500000012</v>
      </c>
      <c r="CA161">
        <v>961.11324999999999</v>
      </c>
      <c r="CB161">
        <v>33.892937500000002</v>
      </c>
      <c r="CC161">
        <v>3.5161074999999999</v>
      </c>
      <c r="CD161">
        <v>3.4362200000000001</v>
      </c>
      <c r="CE161">
        <v>26.697737499999999</v>
      </c>
      <c r="CF161">
        <v>26.307862499999999</v>
      </c>
      <c r="CG161">
        <v>1199.9675</v>
      </c>
      <c r="CH161">
        <v>0.50001237499999995</v>
      </c>
      <c r="CI161">
        <v>0.49998762499999988</v>
      </c>
      <c r="CJ161">
        <v>0</v>
      </c>
      <c r="CK161">
        <v>1031.9437499999999</v>
      </c>
      <c r="CL161">
        <v>4.9990899999999998</v>
      </c>
      <c r="CM161">
        <v>11295.2</v>
      </c>
      <c r="CN161">
        <v>9557.6450000000004</v>
      </c>
      <c r="CO161">
        <v>42.5</v>
      </c>
      <c r="CP161">
        <v>44.601374999999997</v>
      </c>
      <c r="CQ161">
        <v>43.311999999999998</v>
      </c>
      <c r="CR161">
        <v>43.851374999999997</v>
      </c>
      <c r="CS161">
        <v>43.936999999999998</v>
      </c>
      <c r="CT161">
        <v>597.49749999999995</v>
      </c>
      <c r="CU161">
        <v>597.47</v>
      </c>
      <c r="CV161">
        <v>0</v>
      </c>
      <c r="CW161">
        <v>1675362267.7</v>
      </c>
      <c r="CX161">
        <v>0</v>
      </c>
      <c r="CY161">
        <v>1675353449.5</v>
      </c>
      <c r="CZ161" t="s">
        <v>356</v>
      </c>
      <c r="DA161">
        <v>1675353449.5</v>
      </c>
      <c r="DB161">
        <v>1675353444</v>
      </c>
      <c r="DC161">
        <v>1</v>
      </c>
      <c r="DD161">
        <v>8.2000000000000003E-2</v>
      </c>
      <c r="DE161">
        <v>2.5000000000000001E-2</v>
      </c>
      <c r="DF161">
        <v>-5.3170000000000002</v>
      </c>
      <c r="DG161">
        <v>0.30099999999999999</v>
      </c>
      <c r="DH161">
        <v>415</v>
      </c>
      <c r="DI161">
        <v>32</v>
      </c>
      <c r="DJ161">
        <v>0.41</v>
      </c>
      <c r="DK161">
        <v>0.21</v>
      </c>
      <c r="DL161">
        <v>-18.770097560975611</v>
      </c>
      <c r="DM161">
        <v>0.1492557491288852</v>
      </c>
      <c r="DN161">
        <v>8.9829294715995045E-2</v>
      </c>
      <c r="DO161">
        <v>0</v>
      </c>
      <c r="DP161">
        <v>0.75415207317073163</v>
      </c>
      <c r="DQ161">
        <v>6.1472843205575972E-2</v>
      </c>
      <c r="DR161">
        <v>1.48567708689736E-2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369</v>
      </c>
      <c r="EA161">
        <v>3.2972899999999998</v>
      </c>
      <c r="EB161">
        <v>2.62521</v>
      </c>
      <c r="EC161">
        <v>0.18143400000000001</v>
      </c>
      <c r="ED161">
        <v>0.18165700000000001</v>
      </c>
      <c r="EE161">
        <v>0.14144899999999999</v>
      </c>
      <c r="EF161">
        <v>0.138101</v>
      </c>
      <c r="EG161">
        <v>24702.400000000001</v>
      </c>
      <c r="EH161">
        <v>25114.400000000001</v>
      </c>
      <c r="EI161">
        <v>28077.200000000001</v>
      </c>
      <c r="EJ161">
        <v>29538.3</v>
      </c>
      <c r="EK161">
        <v>33180.800000000003</v>
      </c>
      <c r="EL161">
        <v>35355.5</v>
      </c>
      <c r="EM161">
        <v>39636</v>
      </c>
      <c r="EN161">
        <v>42225.8</v>
      </c>
      <c r="EO161">
        <v>1.56877</v>
      </c>
      <c r="EP161">
        <v>2.2067299999999999</v>
      </c>
      <c r="EQ161">
        <v>0.126828</v>
      </c>
      <c r="ER161">
        <v>0</v>
      </c>
      <c r="ES161">
        <v>30.590299999999999</v>
      </c>
      <c r="ET161">
        <v>999.9</v>
      </c>
      <c r="EU161">
        <v>74.2</v>
      </c>
      <c r="EV161">
        <v>33.5</v>
      </c>
      <c r="EW161">
        <v>38.025700000000001</v>
      </c>
      <c r="EX161">
        <v>56.9208</v>
      </c>
      <c r="EY161">
        <v>-3.7540100000000001</v>
      </c>
      <c r="EZ161">
        <v>2</v>
      </c>
      <c r="FA161">
        <v>0.39686500000000002</v>
      </c>
      <c r="FB161">
        <v>0.157974</v>
      </c>
      <c r="FC161">
        <v>20.273499999999999</v>
      </c>
      <c r="FD161">
        <v>5.2174399999999999</v>
      </c>
      <c r="FE161">
        <v>12.004099999999999</v>
      </c>
      <c r="FF161">
        <v>4.9870999999999999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1.8658300000000001</v>
      </c>
      <c r="FM161">
        <v>1.86219</v>
      </c>
      <c r="FN161">
        <v>1.8642099999999999</v>
      </c>
      <c r="FO161">
        <v>1.8603400000000001</v>
      </c>
      <c r="FP161">
        <v>1.86097</v>
      </c>
      <c r="FQ161">
        <v>1.8601799999999999</v>
      </c>
      <c r="FR161">
        <v>1.86188</v>
      </c>
      <c r="FS161">
        <v>1.85849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-6.3730000000000002</v>
      </c>
      <c r="GH161">
        <v>0.2787</v>
      </c>
      <c r="GI161">
        <v>-3.8812981962806838</v>
      </c>
      <c r="GJ161">
        <v>-3.9744887815693084E-3</v>
      </c>
      <c r="GK161">
        <v>1.847162108954052E-6</v>
      </c>
      <c r="GL161">
        <v>-4.4217609294687878E-10</v>
      </c>
      <c r="GM161">
        <v>-3.5710143375135749E-2</v>
      </c>
      <c r="GN161">
        <v>-2.5986294017825021E-3</v>
      </c>
      <c r="GO161">
        <v>9.7579789506272807E-4</v>
      </c>
      <c r="GP161">
        <v>-1.8446741173202889E-5</v>
      </c>
      <c r="GQ161">
        <v>6</v>
      </c>
      <c r="GR161">
        <v>2080</v>
      </c>
      <c r="GS161">
        <v>4</v>
      </c>
      <c r="GT161">
        <v>32</v>
      </c>
      <c r="GU161">
        <v>146.69999999999999</v>
      </c>
      <c r="GV161">
        <v>146.80000000000001</v>
      </c>
      <c r="GW161">
        <v>2.7014200000000002</v>
      </c>
      <c r="GX161">
        <v>2.52563</v>
      </c>
      <c r="GY161">
        <v>2.04834</v>
      </c>
      <c r="GZ161">
        <v>2.6122999999999998</v>
      </c>
      <c r="HA161">
        <v>2.1972700000000001</v>
      </c>
      <c r="HB161">
        <v>2.2900399999999999</v>
      </c>
      <c r="HC161">
        <v>38.747100000000003</v>
      </c>
      <c r="HD161">
        <v>14.1145</v>
      </c>
      <c r="HE161">
        <v>18</v>
      </c>
      <c r="HF161">
        <v>295.10399999999998</v>
      </c>
      <c r="HG161">
        <v>759.94500000000005</v>
      </c>
      <c r="HH161">
        <v>30.9998</v>
      </c>
      <c r="HI161">
        <v>32.519100000000002</v>
      </c>
      <c r="HJ161">
        <v>30.000399999999999</v>
      </c>
      <c r="HK161">
        <v>32.389099999999999</v>
      </c>
      <c r="HL161">
        <v>32.346200000000003</v>
      </c>
      <c r="HM161">
        <v>54.026699999999998</v>
      </c>
      <c r="HN161">
        <v>15.4932</v>
      </c>
      <c r="HO161">
        <v>100</v>
      </c>
      <c r="HP161">
        <v>31</v>
      </c>
      <c r="HQ161">
        <v>976.428</v>
      </c>
      <c r="HR161">
        <v>33.733499999999999</v>
      </c>
      <c r="HS161">
        <v>98.941800000000001</v>
      </c>
      <c r="HT161">
        <v>97.912899999999993</v>
      </c>
    </row>
    <row r="162" spans="1:228" x14ac:dyDescent="0.2">
      <c r="A162">
        <v>147</v>
      </c>
      <c r="B162">
        <v>1675362253.5</v>
      </c>
      <c r="C162">
        <v>583</v>
      </c>
      <c r="D162" t="s">
        <v>653</v>
      </c>
      <c r="E162" t="s">
        <v>654</v>
      </c>
      <c r="F162">
        <v>4</v>
      </c>
      <c r="G162">
        <v>1675362251.5</v>
      </c>
      <c r="H162">
        <f t="shared" si="68"/>
        <v>8.3317861327330211E-4</v>
      </c>
      <c r="I162">
        <f t="shared" si="69"/>
        <v>0.83317861327330212</v>
      </c>
      <c r="J162">
        <f t="shared" si="70"/>
        <v>8.886533332171469</v>
      </c>
      <c r="K162">
        <f t="shared" si="71"/>
        <v>949.48871428571431</v>
      </c>
      <c r="L162">
        <f t="shared" si="72"/>
        <v>679.02257620740704</v>
      </c>
      <c r="M162">
        <f t="shared" si="73"/>
        <v>68.911171917719486</v>
      </c>
      <c r="N162">
        <f t="shared" si="74"/>
        <v>96.359653296846545</v>
      </c>
      <c r="O162">
        <f t="shared" si="75"/>
        <v>5.7137564048517012E-2</v>
      </c>
      <c r="P162">
        <f t="shared" si="76"/>
        <v>2.7736841196273034</v>
      </c>
      <c r="Q162">
        <f t="shared" si="77"/>
        <v>5.6491638890085918E-2</v>
      </c>
      <c r="R162">
        <f t="shared" si="78"/>
        <v>3.5364699586750634E-2</v>
      </c>
      <c r="S162">
        <f t="shared" si="79"/>
        <v>226.12135166160161</v>
      </c>
      <c r="T162">
        <f t="shared" si="80"/>
        <v>33.987542443788293</v>
      </c>
      <c r="U162">
        <f t="shared" si="81"/>
        <v>32.644399999999997</v>
      </c>
      <c r="V162">
        <f t="shared" si="82"/>
        <v>4.9520365299383107</v>
      </c>
      <c r="W162">
        <f t="shared" si="83"/>
        <v>70.346621759225442</v>
      </c>
      <c r="X162">
        <f t="shared" si="84"/>
        <v>3.5177106496592749</v>
      </c>
      <c r="Y162">
        <f t="shared" si="85"/>
        <v>5.000539559240389</v>
      </c>
      <c r="Z162">
        <f t="shared" si="86"/>
        <v>1.4343258802790357</v>
      </c>
      <c r="AA162">
        <f t="shared" si="87"/>
        <v>-36.743176845352622</v>
      </c>
      <c r="AB162">
        <f t="shared" si="88"/>
        <v>25.888756388868284</v>
      </c>
      <c r="AC162">
        <f t="shared" si="89"/>
        <v>2.1319828641656633</v>
      </c>
      <c r="AD162">
        <f t="shared" si="90"/>
        <v>217.39891406928291</v>
      </c>
      <c r="AE162">
        <f t="shared" si="91"/>
        <v>19.573278525667849</v>
      </c>
      <c r="AF162">
        <f t="shared" si="92"/>
        <v>0.88926542919621776</v>
      </c>
      <c r="AG162">
        <f t="shared" si="93"/>
        <v>8.886533332171469</v>
      </c>
      <c r="AH162">
        <v>1001.088567969666</v>
      </c>
      <c r="AI162">
        <v>986.14360606060552</v>
      </c>
      <c r="AJ162">
        <v>1.7123323085726769</v>
      </c>
      <c r="AK162">
        <v>61.475398606937702</v>
      </c>
      <c r="AL162">
        <f t="shared" si="94"/>
        <v>0.83317861327330212</v>
      </c>
      <c r="AM162">
        <v>33.878151745887372</v>
      </c>
      <c r="AN162">
        <v>34.653284242424263</v>
      </c>
      <c r="AO162">
        <v>-5.3001615072286968E-3</v>
      </c>
      <c r="AP162">
        <v>100.62965961316399</v>
      </c>
      <c r="AQ162">
        <v>343</v>
      </c>
      <c r="AR162">
        <v>53</v>
      </c>
      <c r="AS162">
        <f t="shared" si="95"/>
        <v>1</v>
      </c>
      <c r="AT162">
        <f t="shared" si="96"/>
        <v>0</v>
      </c>
      <c r="AU162">
        <f t="shared" si="97"/>
        <v>47533.511672370048</v>
      </c>
      <c r="AV162">
        <f t="shared" si="98"/>
        <v>1200.044285714285</v>
      </c>
      <c r="AW162">
        <f t="shared" si="99"/>
        <v>1025.9616993065288</v>
      </c>
      <c r="AX162">
        <f t="shared" si="100"/>
        <v>0.85493653152630145</v>
      </c>
      <c r="AY162">
        <f t="shared" si="101"/>
        <v>0.1884275058457619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1675362251.5</v>
      </c>
      <c r="BF162">
        <v>949.48871428571431</v>
      </c>
      <c r="BG162">
        <v>968.3355714285716</v>
      </c>
      <c r="BH162">
        <v>34.662085714285723</v>
      </c>
      <c r="BI162">
        <v>33.869685714285723</v>
      </c>
      <c r="BJ162">
        <v>955.86771428571433</v>
      </c>
      <c r="BK162">
        <v>34.383357142857143</v>
      </c>
      <c r="BL162">
        <v>650.0062857142857</v>
      </c>
      <c r="BM162">
        <v>101.38585714285711</v>
      </c>
      <c r="BN162">
        <v>9.9976071428571442E-2</v>
      </c>
      <c r="BO162">
        <v>32.817528571428568</v>
      </c>
      <c r="BP162">
        <v>32.644399999999997</v>
      </c>
      <c r="BQ162">
        <v>999.89999999999986</v>
      </c>
      <c r="BR162">
        <v>0</v>
      </c>
      <c r="BS162">
        <v>0</v>
      </c>
      <c r="BT162">
        <v>9011.9628571428584</v>
      </c>
      <c r="BU162">
        <v>0</v>
      </c>
      <c r="BV162">
        <v>121.97244285714289</v>
      </c>
      <c r="BW162">
        <v>-18.846814285714292</v>
      </c>
      <c r="BX162">
        <v>983.58185714285707</v>
      </c>
      <c r="BY162">
        <v>1002.283571428571</v>
      </c>
      <c r="BZ162">
        <v>0.79240099999999991</v>
      </c>
      <c r="CA162">
        <v>968.3355714285716</v>
      </c>
      <c r="CB162">
        <v>33.869685714285723</v>
      </c>
      <c r="CC162">
        <v>3.5142542857142862</v>
      </c>
      <c r="CD162">
        <v>3.4339157142857148</v>
      </c>
      <c r="CE162">
        <v>26.688757142857149</v>
      </c>
      <c r="CF162">
        <v>26.296500000000002</v>
      </c>
      <c r="CG162">
        <v>1200.044285714285</v>
      </c>
      <c r="CH162">
        <v>0.50003414285714276</v>
      </c>
      <c r="CI162">
        <v>0.49996585714285707</v>
      </c>
      <c r="CJ162">
        <v>0</v>
      </c>
      <c r="CK162">
        <v>1031.8714285714279</v>
      </c>
      <c r="CL162">
        <v>4.9990899999999998</v>
      </c>
      <c r="CM162">
        <v>11297.085714285709</v>
      </c>
      <c r="CN162">
        <v>9558.34</v>
      </c>
      <c r="CO162">
        <v>42.5</v>
      </c>
      <c r="CP162">
        <v>44.58</v>
      </c>
      <c r="CQ162">
        <v>43.276571428571437</v>
      </c>
      <c r="CR162">
        <v>43.811999999999998</v>
      </c>
      <c r="CS162">
        <v>43.928142857142859</v>
      </c>
      <c r="CT162">
        <v>597.56142857142856</v>
      </c>
      <c r="CU162">
        <v>597.48285714285726</v>
      </c>
      <c r="CV162">
        <v>0</v>
      </c>
      <c r="CW162">
        <v>1675362271.9000001</v>
      </c>
      <c r="CX162">
        <v>0</v>
      </c>
      <c r="CY162">
        <v>1675353449.5</v>
      </c>
      <c r="CZ162" t="s">
        <v>356</v>
      </c>
      <c r="DA162">
        <v>1675353449.5</v>
      </c>
      <c r="DB162">
        <v>1675353444</v>
      </c>
      <c r="DC162">
        <v>1</v>
      </c>
      <c r="DD162">
        <v>8.2000000000000003E-2</v>
      </c>
      <c r="DE162">
        <v>2.5000000000000001E-2</v>
      </c>
      <c r="DF162">
        <v>-5.3170000000000002</v>
      </c>
      <c r="DG162">
        <v>0.30099999999999999</v>
      </c>
      <c r="DH162">
        <v>415</v>
      </c>
      <c r="DI162">
        <v>32</v>
      </c>
      <c r="DJ162">
        <v>0.41</v>
      </c>
      <c r="DK162">
        <v>0.21</v>
      </c>
      <c r="DL162">
        <v>-18.765550000000001</v>
      </c>
      <c r="DM162">
        <v>-0.31042851782355801</v>
      </c>
      <c r="DN162">
        <v>9.2578693553106453E-2</v>
      </c>
      <c r="DO162">
        <v>0</v>
      </c>
      <c r="DP162">
        <v>0.76267537500000004</v>
      </c>
      <c r="DQ162">
        <v>0.19915568105065529</v>
      </c>
      <c r="DR162">
        <v>2.241841685276583E-2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357</v>
      </c>
      <c r="EA162">
        <v>3.2972399999999999</v>
      </c>
      <c r="EB162">
        <v>2.6253899999999999</v>
      </c>
      <c r="EC162">
        <v>0.182253</v>
      </c>
      <c r="ED162">
        <v>0.18249000000000001</v>
      </c>
      <c r="EE162">
        <v>0.14138500000000001</v>
      </c>
      <c r="EF162">
        <v>0.13803399999999999</v>
      </c>
      <c r="EG162">
        <v>24676.799999999999</v>
      </c>
      <c r="EH162">
        <v>25088.6</v>
      </c>
      <c r="EI162">
        <v>28076.3</v>
      </c>
      <c r="EJ162">
        <v>29538.1</v>
      </c>
      <c r="EK162">
        <v>33182.1</v>
      </c>
      <c r="EL162">
        <v>35357.800000000003</v>
      </c>
      <c r="EM162">
        <v>39634.6</v>
      </c>
      <c r="EN162">
        <v>42225.2</v>
      </c>
      <c r="EO162">
        <v>1.5688</v>
      </c>
      <c r="EP162">
        <v>2.20675</v>
      </c>
      <c r="EQ162">
        <v>0.127085</v>
      </c>
      <c r="ER162">
        <v>0</v>
      </c>
      <c r="ES162">
        <v>30.5764</v>
      </c>
      <c r="ET162">
        <v>999.9</v>
      </c>
      <c r="EU162">
        <v>74.2</v>
      </c>
      <c r="EV162">
        <v>33.5</v>
      </c>
      <c r="EW162">
        <v>38.025199999999998</v>
      </c>
      <c r="EX162">
        <v>57.370800000000003</v>
      </c>
      <c r="EY162">
        <v>-3.75</v>
      </c>
      <c r="EZ162">
        <v>2</v>
      </c>
      <c r="FA162">
        <v>0.39701999999999998</v>
      </c>
      <c r="FB162">
        <v>0.155801</v>
      </c>
      <c r="FC162">
        <v>20.273599999999998</v>
      </c>
      <c r="FD162">
        <v>5.2171399999999997</v>
      </c>
      <c r="FE162">
        <v>12.0046</v>
      </c>
      <c r="FF162">
        <v>4.9872500000000004</v>
      </c>
      <c r="FG162">
        <v>3.2845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1.8621799999999999</v>
      </c>
      <c r="FN162">
        <v>1.8642000000000001</v>
      </c>
      <c r="FO162">
        <v>1.8603499999999999</v>
      </c>
      <c r="FP162">
        <v>1.8609899999999999</v>
      </c>
      <c r="FQ162">
        <v>1.8602000000000001</v>
      </c>
      <c r="FR162">
        <v>1.86188</v>
      </c>
      <c r="FS162">
        <v>1.8584700000000001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-6.3849999999999998</v>
      </c>
      <c r="GH162">
        <v>0.2787</v>
      </c>
      <c r="GI162">
        <v>-3.8812981962806838</v>
      </c>
      <c r="GJ162">
        <v>-3.9744887815693084E-3</v>
      </c>
      <c r="GK162">
        <v>1.847162108954052E-6</v>
      </c>
      <c r="GL162">
        <v>-4.4217609294687878E-10</v>
      </c>
      <c r="GM162">
        <v>-3.5710143375135749E-2</v>
      </c>
      <c r="GN162">
        <v>-2.5986294017825021E-3</v>
      </c>
      <c r="GO162">
        <v>9.7579789506272807E-4</v>
      </c>
      <c r="GP162">
        <v>-1.8446741173202889E-5</v>
      </c>
      <c r="GQ162">
        <v>6</v>
      </c>
      <c r="GR162">
        <v>2080</v>
      </c>
      <c r="GS162">
        <v>4</v>
      </c>
      <c r="GT162">
        <v>32</v>
      </c>
      <c r="GU162">
        <v>146.69999999999999</v>
      </c>
      <c r="GV162">
        <v>146.80000000000001</v>
      </c>
      <c r="GW162">
        <v>2.7160600000000001</v>
      </c>
      <c r="GX162">
        <v>2.5097700000000001</v>
      </c>
      <c r="GY162">
        <v>2.04834</v>
      </c>
      <c r="GZ162">
        <v>2.6122999999999998</v>
      </c>
      <c r="HA162">
        <v>2.1972700000000001</v>
      </c>
      <c r="HB162">
        <v>2.34131</v>
      </c>
      <c r="HC162">
        <v>38.747100000000003</v>
      </c>
      <c r="HD162">
        <v>14.1233</v>
      </c>
      <c r="HE162">
        <v>18</v>
      </c>
      <c r="HF162">
        <v>295.125</v>
      </c>
      <c r="HG162">
        <v>760.00599999999997</v>
      </c>
      <c r="HH162">
        <v>30.999600000000001</v>
      </c>
      <c r="HI162">
        <v>32.521900000000002</v>
      </c>
      <c r="HJ162">
        <v>30.000399999999999</v>
      </c>
      <c r="HK162">
        <v>32.392000000000003</v>
      </c>
      <c r="HL162">
        <v>32.348999999999997</v>
      </c>
      <c r="HM162">
        <v>54.3249</v>
      </c>
      <c r="HN162">
        <v>15.4932</v>
      </c>
      <c r="HO162">
        <v>100</v>
      </c>
      <c r="HP162">
        <v>31</v>
      </c>
      <c r="HQ162">
        <v>983.11400000000003</v>
      </c>
      <c r="HR162">
        <v>33.729100000000003</v>
      </c>
      <c r="HS162">
        <v>98.938299999999998</v>
      </c>
      <c r="HT162">
        <v>97.911699999999996</v>
      </c>
    </row>
    <row r="163" spans="1:228" x14ac:dyDescent="0.2">
      <c r="A163">
        <v>148</v>
      </c>
      <c r="B163">
        <v>1675362257.5</v>
      </c>
      <c r="C163">
        <v>587</v>
      </c>
      <c r="D163" t="s">
        <v>655</v>
      </c>
      <c r="E163" t="s">
        <v>656</v>
      </c>
      <c r="F163">
        <v>4</v>
      </c>
      <c r="G163">
        <v>1675362255.1875</v>
      </c>
      <c r="H163">
        <f t="shared" si="68"/>
        <v>8.4110389924115902E-4</v>
      </c>
      <c r="I163">
        <f t="shared" si="69"/>
        <v>0.84110389924115903</v>
      </c>
      <c r="J163">
        <f t="shared" si="70"/>
        <v>8.9267712282255367</v>
      </c>
      <c r="K163">
        <f t="shared" si="71"/>
        <v>955.6881249999999</v>
      </c>
      <c r="L163">
        <f t="shared" si="72"/>
        <v>686.309829157423</v>
      </c>
      <c r="M163">
        <f t="shared" si="73"/>
        <v>69.651392659169986</v>
      </c>
      <c r="N163">
        <f t="shared" si="74"/>
        <v>96.989735577300777</v>
      </c>
      <c r="O163">
        <f t="shared" si="75"/>
        <v>5.768677647644576E-2</v>
      </c>
      <c r="P163">
        <f t="shared" si="76"/>
        <v>2.7784174416022123</v>
      </c>
      <c r="Q163">
        <f t="shared" si="77"/>
        <v>5.7029559141285151E-2</v>
      </c>
      <c r="R163">
        <f t="shared" si="78"/>
        <v>3.5701898844663238E-2</v>
      </c>
      <c r="S163">
        <f t="shared" si="79"/>
        <v>226.12318573289016</v>
      </c>
      <c r="T163">
        <f t="shared" si="80"/>
        <v>33.97979334929677</v>
      </c>
      <c r="U163">
        <f t="shared" si="81"/>
        <v>32.637650000000001</v>
      </c>
      <c r="V163">
        <f t="shared" si="82"/>
        <v>4.9501537979017671</v>
      </c>
      <c r="W163">
        <f t="shared" si="83"/>
        <v>70.323308718961243</v>
      </c>
      <c r="X163">
        <f t="shared" si="84"/>
        <v>3.515799817408281</v>
      </c>
      <c r="Y163">
        <f t="shared" si="85"/>
        <v>4.9994800891106497</v>
      </c>
      <c r="Z163">
        <f t="shared" si="86"/>
        <v>1.4343539804934862</v>
      </c>
      <c r="AA163">
        <f t="shared" si="87"/>
        <v>-37.09268195653511</v>
      </c>
      <c r="AB163">
        <f t="shared" si="88"/>
        <v>26.379898615277273</v>
      </c>
      <c r="AC163">
        <f t="shared" si="89"/>
        <v>2.168616411689853</v>
      </c>
      <c r="AD163">
        <f t="shared" si="90"/>
        <v>217.57901880332219</v>
      </c>
      <c r="AE163">
        <f t="shared" si="91"/>
        <v>19.658770485025503</v>
      </c>
      <c r="AF163">
        <f t="shared" si="92"/>
        <v>0.88824033476270092</v>
      </c>
      <c r="AG163">
        <f t="shared" si="93"/>
        <v>8.9267712282255367</v>
      </c>
      <c r="AH163">
        <v>1008.183296157218</v>
      </c>
      <c r="AI163">
        <v>993.11876969696948</v>
      </c>
      <c r="AJ163">
        <v>1.7337421772056381</v>
      </c>
      <c r="AK163">
        <v>61.475398606937702</v>
      </c>
      <c r="AL163">
        <f t="shared" si="94"/>
        <v>0.84110389924115903</v>
      </c>
      <c r="AM163">
        <v>33.853802940927281</v>
      </c>
      <c r="AN163">
        <v>34.635762424242422</v>
      </c>
      <c r="AO163">
        <v>-5.2561015005658414E-3</v>
      </c>
      <c r="AP163">
        <v>100.62965961316399</v>
      </c>
      <c r="AQ163">
        <v>343</v>
      </c>
      <c r="AR163">
        <v>53</v>
      </c>
      <c r="AS163">
        <f t="shared" si="95"/>
        <v>1</v>
      </c>
      <c r="AT163">
        <f t="shared" si="96"/>
        <v>0</v>
      </c>
      <c r="AU163">
        <f t="shared" si="97"/>
        <v>47664.689911747315</v>
      </c>
      <c r="AV163">
        <f t="shared" si="98"/>
        <v>1200.0550000000001</v>
      </c>
      <c r="AW163">
        <f t="shared" si="99"/>
        <v>1025.9707635921711</v>
      </c>
      <c r="AX163">
        <f t="shared" si="100"/>
        <v>0.85493645173943777</v>
      </c>
      <c r="AY163">
        <f t="shared" si="101"/>
        <v>0.18842735185711501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1675362255.1875</v>
      </c>
      <c r="BF163">
        <v>955.6881249999999</v>
      </c>
      <c r="BG163">
        <v>974.61862499999995</v>
      </c>
      <c r="BH163">
        <v>34.642924999999998</v>
      </c>
      <c r="BI163">
        <v>33.851399999999998</v>
      </c>
      <c r="BJ163">
        <v>962.07712500000002</v>
      </c>
      <c r="BK163">
        <v>34.3641875</v>
      </c>
      <c r="BL163">
        <v>649.98762499999998</v>
      </c>
      <c r="BM163">
        <v>101.386875</v>
      </c>
      <c r="BN163">
        <v>9.9931249999999999E-2</v>
      </c>
      <c r="BO163">
        <v>32.813762500000003</v>
      </c>
      <c r="BP163">
        <v>32.637650000000001</v>
      </c>
      <c r="BQ163">
        <v>999.9</v>
      </c>
      <c r="BR163">
        <v>0</v>
      </c>
      <c r="BS163">
        <v>0</v>
      </c>
      <c r="BT163">
        <v>9037.0287500000013</v>
      </c>
      <c r="BU163">
        <v>0</v>
      </c>
      <c r="BV163">
        <v>199.66749999999999</v>
      </c>
      <c r="BW163">
        <v>-18.9306375</v>
      </c>
      <c r="BX163">
        <v>989.98387500000001</v>
      </c>
      <c r="BY163">
        <v>1008.76875</v>
      </c>
      <c r="BZ163">
        <v>0.79152249999999991</v>
      </c>
      <c r="CA163">
        <v>974.61862499999995</v>
      </c>
      <c r="CB163">
        <v>33.851399999999998</v>
      </c>
      <c r="CC163">
        <v>3.5123375000000001</v>
      </c>
      <c r="CD163">
        <v>3.4320900000000001</v>
      </c>
      <c r="CE163">
        <v>26.679512500000001</v>
      </c>
      <c r="CF163">
        <v>26.287475000000001</v>
      </c>
      <c r="CG163">
        <v>1200.0550000000001</v>
      </c>
      <c r="CH163">
        <v>0.50003662500000001</v>
      </c>
      <c r="CI163">
        <v>0.49996337499999999</v>
      </c>
      <c r="CJ163">
        <v>0</v>
      </c>
      <c r="CK163">
        <v>1031.69625</v>
      </c>
      <c r="CL163">
        <v>4.9990899999999998</v>
      </c>
      <c r="CM163">
        <v>11297.1</v>
      </c>
      <c r="CN163">
        <v>9558.4237500000017</v>
      </c>
      <c r="CO163">
        <v>42.5</v>
      </c>
      <c r="CP163">
        <v>44.561999999999998</v>
      </c>
      <c r="CQ163">
        <v>43.311999999999998</v>
      </c>
      <c r="CR163">
        <v>43.811999999999998</v>
      </c>
      <c r="CS163">
        <v>43.929250000000003</v>
      </c>
      <c r="CT163">
        <v>597.56999999999994</v>
      </c>
      <c r="CU163">
        <v>597.48500000000001</v>
      </c>
      <c r="CV163">
        <v>0</v>
      </c>
      <c r="CW163">
        <v>1675362276.0999999</v>
      </c>
      <c r="CX163">
        <v>0</v>
      </c>
      <c r="CY163">
        <v>1675353449.5</v>
      </c>
      <c r="CZ163" t="s">
        <v>356</v>
      </c>
      <c r="DA163">
        <v>1675353449.5</v>
      </c>
      <c r="DB163">
        <v>1675353444</v>
      </c>
      <c r="DC163">
        <v>1</v>
      </c>
      <c r="DD163">
        <v>8.2000000000000003E-2</v>
      </c>
      <c r="DE163">
        <v>2.5000000000000001E-2</v>
      </c>
      <c r="DF163">
        <v>-5.3170000000000002</v>
      </c>
      <c r="DG163">
        <v>0.30099999999999999</v>
      </c>
      <c r="DH163">
        <v>415</v>
      </c>
      <c r="DI163">
        <v>32</v>
      </c>
      <c r="DJ163">
        <v>0.41</v>
      </c>
      <c r="DK163">
        <v>0.21</v>
      </c>
      <c r="DL163">
        <v>-18.801265000000001</v>
      </c>
      <c r="DM163">
        <v>-0.76351969981233703</v>
      </c>
      <c r="DN163">
        <v>0.1151949294674031</v>
      </c>
      <c r="DO163">
        <v>0</v>
      </c>
      <c r="DP163">
        <v>0.77172135000000008</v>
      </c>
      <c r="DQ163">
        <v>0.21673078424014849</v>
      </c>
      <c r="DR163">
        <v>2.3435194776820181E-2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357</v>
      </c>
      <c r="EA163">
        <v>3.2971900000000001</v>
      </c>
      <c r="EB163">
        <v>2.6256200000000001</v>
      </c>
      <c r="EC163">
        <v>0.18307999999999999</v>
      </c>
      <c r="ED163">
        <v>0.18329899999999999</v>
      </c>
      <c r="EE163">
        <v>0.14133999999999999</v>
      </c>
      <c r="EF163">
        <v>0.13800200000000001</v>
      </c>
      <c r="EG163">
        <v>24651.7</v>
      </c>
      <c r="EH163">
        <v>25063.200000000001</v>
      </c>
      <c r="EI163">
        <v>28076.2</v>
      </c>
      <c r="EJ163">
        <v>29537.4</v>
      </c>
      <c r="EK163">
        <v>33183.9</v>
      </c>
      <c r="EL163">
        <v>35358.400000000001</v>
      </c>
      <c r="EM163">
        <v>39634.5</v>
      </c>
      <c r="EN163">
        <v>42224.2</v>
      </c>
      <c r="EO163">
        <v>1.56915</v>
      </c>
      <c r="EP163">
        <v>2.2065299999999999</v>
      </c>
      <c r="EQ163">
        <v>0.12784799999999999</v>
      </c>
      <c r="ER163">
        <v>0</v>
      </c>
      <c r="ES163">
        <v>30.5624</v>
      </c>
      <c r="ET163">
        <v>999.9</v>
      </c>
      <c r="EU163">
        <v>74.099999999999994</v>
      </c>
      <c r="EV163">
        <v>33.5</v>
      </c>
      <c r="EW163">
        <v>37.972799999999999</v>
      </c>
      <c r="EX163">
        <v>57.190800000000003</v>
      </c>
      <c r="EY163">
        <v>-3.7580100000000001</v>
      </c>
      <c r="EZ163">
        <v>2</v>
      </c>
      <c r="FA163">
        <v>0.39745200000000003</v>
      </c>
      <c r="FB163">
        <v>0.15348600000000001</v>
      </c>
      <c r="FC163">
        <v>20.273599999999998</v>
      </c>
      <c r="FD163">
        <v>5.21699</v>
      </c>
      <c r="FE163">
        <v>12.0047</v>
      </c>
      <c r="FF163">
        <v>4.98705</v>
      </c>
      <c r="FG163">
        <v>3.2845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1.8621799999999999</v>
      </c>
      <c r="FN163">
        <v>1.8642099999999999</v>
      </c>
      <c r="FO163">
        <v>1.8603499999999999</v>
      </c>
      <c r="FP163">
        <v>1.8610100000000001</v>
      </c>
      <c r="FQ163">
        <v>1.86019</v>
      </c>
      <c r="FR163">
        <v>1.86188</v>
      </c>
      <c r="FS163">
        <v>1.8585100000000001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-6.3959999999999999</v>
      </c>
      <c r="GH163">
        <v>0.2787</v>
      </c>
      <c r="GI163">
        <v>-3.8812981962806838</v>
      </c>
      <c r="GJ163">
        <v>-3.9744887815693084E-3</v>
      </c>
      <c r="GK163">
        <v>1.847162108954052E-6</v>
      </c>
      <c r="GL163">
        <v>-4.4217609294687878E-10</v>
      </c>
      <c r="GM163">
        <v>-3.5710143375135749E-2</v>
      </c>
      <c r="GN163">
        <v>-2.5986294017825021E-3</v>
      </c>
      <c r="GO163">
        <v>9.7579789506272807E-4</v>
      </c>
      <c r="GP163">
        <v>-1.8446741173202889E-5</v>
      </c>
      <c r="GQ163">
        <v>6</v>
      </c>
      <c r="GR163">
        <v>2080</v>
      </c>
      <c r="GS163">
        <v>4</v>
      </c>
      <c r="GT163">
        <v>32</v>
      </c>
      <c r="GU163">
        <v>146.80000000000001</v>
      </c>
      <c r="GV163">
        <v>146.9</v>
      </c>
      <c r="GW163">
        <v>2.7307100000000002</v>
      </c>
      <c r="GX163">
        <v>2.52197</v>
      </c>
      <c r="GY163">
        <v>2.04834</v>
      </c>
      <c r="GZ163">
        <v>2.6122999999999998</v>
      </c>
      <c r="HA163">
        <v>2.1972700000000001</v>
      </c>
      <c r="HB163">
        <v>2.3132299999999999</v>
      </c>
      <c r="HC163">
        <v>38.771700000000003</v>
      </c>
      <c r="HD163">
        <v>14.1145</v>
      </c>
      <c r="HE163">
        <v>18</v>
      </c>
      <c r="HF163">
        <v>295.29000000000002</v>
      </c>
      <c r="HG163">
        <v>759.82299999999998</v>
      </c>
      <c r="HH163">
        <v>30.999500000000001</v>
      </c>
      <c r="HI163">
        <v>32.524799999999999</v>
      </c>
      <c r="HJ163">
        <v>30.000499999999999</v>
      </c>
      <c r="HK163">
        <v>32.3949</v>
      </c>
      <c r="HL163">
        <v>32.351799999999997</v>
      </c>
      <c r="HM163">
        <v>54.624299999999998</v>
      </c>
      <c r="HN163">
        <v>15.7804</v>
      </c>
      <c r="HO163">
        <v>100</v>
      </c>
      <c r="HP163">
        <v>31</v>
      </c>
      <c r="HQ163">
        <v>989.79499999999996</v>
      </c>
      <c r="HR163">
        <v>33.720399999999998</v>
      </c>
      <c r="HS163">
        <v>98.938199999999995</v>
      </c>
      <c r="HT163">
        <v>97.909499999999994</v>
      </c>
    </row>
    <row r="164" spans="1:228" x14ac:dyDescent="0.2">
      <c r="A164">
        <v>149</v>
      </c>
      <c r="B164">
        <v>1675362261.5</v>
      </c>
      <c r="C164">
        <v>591</v>
      </c>
      <c r="D164" t="s">
        <v>657</v>
      </c>
      <c r="E164" t="s">
        <v>658</v>
      </c>
      <c r="F164">
        <v>4</v>
      </c>
      <c r="G164">
        <v>1675362259.5</v>
      </c>
      <c r="H164">
        <f t="shared" si="68"/>
        <v>8.6923931444643325E-4</v>
      </c>
      <c r="I164">
        <f t="shared" si="69"/>
        <v>0.86923931444643321</v>
      </c>
      <c r="J164">
        <f t="shared" si="70"/>
        <v>8.8854628502280022</v>
      </c>
      <c r="K164">
        <f t="shared" si="71"/>
        <v>962.89700000000005</v>
      </c>
      <c r="L164">
        <f t="shared" si="72"/>
        <v>702.31466168119073</v>
      </c>
      <c r="M164">
        <f t="shared" si="73"/>
        <v>71.277027388622372</v>
      </c>
      <c r="N164">
        <f t="shared" si="74"/>
        <v>97.723199565748757</v>
      </c>
      <c r="O164">
        <f t="shared" si="75"/>
        <v>5.9605035015716949E-2</v>
      </c>
      <c r="P164">
        <f t="shared" si="76"/>
        <v>2.7689993917786735</v>
      </c>
      <c r="Q164">
        <f t="shared" si="77"/>
        <v>5.8901313526896155E-2</v>
      </c>
      <c r="R164">
        <f t="shared" si="78"/>
        <v>3.6875855185840016E-2</v>
      </c>
      <c r="S164">
        <f t="shared" si="79"/>
        <v>226.10783958047884</v>
      </c>
      <c r="T164">
        <f t="shared" si="80"/>
        <v>33.97767708229923</v>
      </c>
      <c r="U164">
        <f t="shared" si="81"/>
        <v>32.635257142857142</v>
      </c>
      <c r="V164">
        <f t="shared" si="82"/>
        <v>4.9494865239460122</v>
      </c>
      <c r="W164">
        <f t="shared" si="83"/>
        <v>70.283676314869481</v>
      </c>
      <c r="X164">
        <f t="shared" si="84"/>
        <v>3.5142127706024335</v>
      </c>
      <c r="Y164">
        <f t="shared" si="85"/>
        <v>5.0000411971320764</v>
      </c>
      <c r="Z164">
        <f t="shared" si="86"/>
        <v>1.4352737533435787</v>
      </c>
      <c r="AA164">
        <f t="shared" si="87"/>
        <v>-38.333453767087704</v>
      </c>
      <c r="AB164">
        <f t="shared" si="88"/>
        <v>26.945454285326974</v>
      </c>
      <c r="AC164">
        <f t="shared" si="89"/>
        <v>2.2226389334629939</v>
      </c>
      <c r="AD164">
        <f t="shared" si="90"/>
        <v>216.94247903218113</v>
      </c>
      <c r="AE164">
        <f t="shared" si="91"/>
        <v>19.638169281836568</v>
      </c>
      <c r="AF164">
        <f t="shared" si="92"/>
        <v>0.90646420200130728</v>
      </c>
      <c r="AG164">
        <f t="shared" si="93"/>
        <v>8.8854628502280022</v>
      </c>
      <c r="AH164">
        <v>1015.034381109542</v>
      </c>
      <c r="AI164">
        <v>1000.027593939394</v>
      </c>
      <c r="AJ164">
        <v>1.729200273536444</v>
      </c>
      <c r="AK164">
        <v>61.475398606937702</v>
      </c>
      <c r="AL164">
        <f t="shared" si="94"/>
        <v>0.86923931444643321</v>
      </c>
      <c r="AM164">
        <v>33.837207035889882</v>
      </c>
      <c r="AN164">
        <v>34.620845454545467</v>
      </c>
      <c r="AO164">
        <v>-1.470844237251349E-3</v>
      </c>
      <c r="AP164">
        <v>100.62965961316399</v>
      </c>
      <c r="AQ164">
        <v>342</v>
      </c>
      <c r="AR164">
        <v>53</v>
      </c>
      <c r="AS164">
        <f t="shared" si="95"/>
        <v>1</v>
      </c>
      <c r="AT164">
        <f t="shared" si="96"/>
        <v>0</v>
      </c>
      <c r="AU164">
        <f t="shared" si="97"/>
        <v>47404.676157478541</v>
      </c>
      <c r="AV164">
        <f t="shared" si="98"/>
        <v>1199.964285714286</v>
      </c>
      <c r="AW164">
        <f t="shared" si="99"/>
        <v>1025.8941137722691</v>
      </c>
      <c r="AX164">
        <f t="shared" si="100"/>
        <v>0.85493720603659418</v>
      </c>
      <c r="AY164">
        <f t="shared" si="101"/>
        <v>0.1884288076506267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1675362259.5</v>
      </c>
      <c r="BF164">
        <v>962.89700000000005</v>
      </c>
      <c r="BG164">
        <v>981.82942857142859</v>
      </c>
      <c r="BH164">
        <v>34.626628571428569</v>
      </c>
      <c r="BI164">
        <v>33.818899999999992</v>
      </c>
      <c r="BJ164">
        <v>969.2978571428572</v>
      </c>
      <c r="BK164">
        <v>34.347857142857137</v>
      </c>
      <c r="BL164">
        <v>650.02757142857149</v>
      </c>
      <c r="BM164">
        <v>101.38842857142861</v>
      </c>
      <c r="BN164">
        <v>0.1003075714285714</v>
      </c>
      <c r="BO164">
        <v>32.815757142857137</v>
      </c>
      <c r="BP164">
        <v>32.635257142857142</v>
      </c>
      <c r="BQ164">
        <v>999.89999999999986</v>
      </c>
      <c r="BR164">
        <v>0</v>
      </c>
      <c r="BS164">
        <v>0</v>
      </c>
      <c r="BT164">
        <v>8986.8771428571436</v>
      </c>
      <c r="BU164">
        <v>0</v>
      </c>
      <c r="BV164">
        <v>224.50428571428569</v>
      </c>
      <c r="BW164">
        <v>-18.932457142857139</v>
      </c>
      <c r="BX164">
        <v>997.43414285714277</v>
      </c>
      <c r="BY164">
        <v>1016.192857142857</v>
      </c>
      <c r="BZ164">
        <v>0.8077065714285715</v>
      </c>
      <c r="CA164">
        <v>981.82942857142859</v>
      </c>
      <c r="CB164">
        <v>33.818899999999992</v>
      </c>
      <c r="CC164">
        <v>3.5107371428571428</v>
      </c>
      <c r="CD164">
        <v>3.4288442857142849</v>
      </c>
      <c r="CE164">
        <v>26.671757142857139</v>
      </c>
      <c r="CF164">
        <v>26.271457142857141</v>
      </c>
      <c r="CG164">
        <v>1199.964285714286</v>
      </c>
      <c r="CH164">
        <v>0.50001085714285709</v>
      </c>
      <c r="CI164">
        <v>0.49998914285714291</v>
      </c>
      <c r="CJ164">
        <v>0</v>
      </c>
      <c r="CK164">
        <v>1031.8271428571429</v>
      </c>
      <c r="CL164">
        <v>4.9990899999999998</v>
      </c>
      <c r="CM164">
        <v>11295.142857142861</v>
      </c>
      <c r="CN164">
        <v>9557.6057142857135</v>
      </c>
      <c r="CO164">
        <v>42.5</v>
      </c>
      <c r="CP164">
        <v>44.561999999999998</v>
      </c>
      <c r="CQ164">
        <v>43.311999999999998</v>
      </c>
      <c r="CR164">
        <v>43.811999999999998</v>
      </c>
      <c r="CS164">
        <v>43.910428571428568</v>
      </c>
      <c r="CT164">
        <v>597.49571428571437</v>
      </c>
      <c r="CU164">
        <v>597.47142857142865</v>
      </c>
      <c r="CV164">
        <v>0</v>
      </c>
      <c r="CW164">
        <v>1675362279.7</v>
      </c>
      <c r="CX164">
        <v>0</v>
      </c>
      <c r="CY164">
        <v>1675353449.5</v>
      </c>
      <c r="CZ164" t="s">
        <v>356</v>
      </c>
      <c r="DA164">
        <v>1675353449.5</v>
      </c>
      <c r="DB164">
        <v>1675353444</v>
      </c>
      <c r="DC164">
        <v>1</v>
      </c>
      <c r="DD164">
        <v>8.2000000000000003E-2</v>
      </c>
      <c r="DE164">
        <v>2.5000000000000001E-2</v>
      </c>
      <c r="DF164">
        <v>-5.3170000000000002</v>
      </c>
      <c r="DG164">
        <v>0.30099999999999999</v>
      </c>
      <c r="DH164">
        <v>415</v>
      </c>
      <c r="DI164">
        <v>32</v>
      </c>
      <c r="DJ164">
        <v>0.41</v>
      </c>
      <c r="DK164">
        <v>0.21</v>
      </c>
      <c r="DL164">
        <v>-18.831912500000001</v>
      </c>
      <c r="DM164">
        <v>-1.001199624765384</v>
      </c>
      <c r="DN164">
        <v>0.1235231156251733</v>
      </c>
      <c r="DO164">
        <v>0</v>
      </c>
      <c r="DP164">
        <v>0.78368300000000002</v>
      </c>
      <c r="DQ164">
        <v>0.17926403752344949</v>
      </c>
      <c r="DR164">
        <v>2.0748656815562781E-2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357</v>
      </c>
      <c r="EA164">
        <v>3.2975099999999999</v>
      </c>
      <c r="EB164">
        <v>2.6251799999999998</v>
      </c>
      <c r="EC164">
        <v>0.183891</v>
      </c>
      <c r="ED164">
        <v>0.18410199999999999</v>
      </c>
      <c r="EE164">
        <v>0.14129700000000001</v>
      </c>
      <c r="EF164">
        <v>0.137878</v>
      </c>
      <c r="EG164">
        <v>24627.4</v>
      </c>
      <c r="EH164">
        <v>25038.400000000001</v>
      </c>
      <c r="EI164">
        <v>28076.5</v>
      </c>
      <c r="EJ164">
        <v>29537.4</v>
      </c>
      <c r="EK164">
        <v>33185.599999999999</v>
      </c>
      <c r="EL164">
        <v>35363.800000000003</v>
      </c>
      <c r="EM164">
        <v>39634.6</v>
      </c>
      <c r="EN164">
        <v>42224.6</v>
      </c>
      <c r="EO164">
        <v>1.57243</v>
      </c>
      <c r="EP164">
        <v>2.20635</v>
      </c>
      <c r="EQ164">
        <v>0.127967</v>
      </c>
      <c r="ER164">
        <v>0</v>
      </c>
      <c r="ES164">
        <v>30.5519</v>
      </c>
      <c r="ET164">
        <v>999.9</v>
      </c>
      <c r="EU164">
        <v>74.099999999999994</v>
      </c>
      <c r="EV164">
        <v>33.5</v>
      </c>
      <c r="EW164">
        <v>37.972999999999999</v>
      </c>
      <c r="EX164">
        <v>56.980800000000002</v>
      </c>
      <c r="EY164">
        <v>-3.8221099999999999</v>
      </c>
      <c r="EZ164">
        <v>2</v>
      </c>
      <c r="FA164">
        <v>0.39769599999999999</v>
      </c>
      <c r="FB164">
        <v>0.15137</v>
      </c>
      <c r="FC164">
        <v>20.273399999999999</v>
      </c>
      <c r="FD164">
        <v>5.2171399999999997</v>
      </c>
      <c r="FE164">
        <v>12.0047</v>
      </c>
      <c r="FF164">
        <v>4.9869000000000003</v>
      </c>
      <c r="FG164">
        <v>3.2844799999999998</v>
      </c>
      <c r="FH164">
        <v>9999</v>
      </c>
      <c r="FI164">
        <v>9999</v>
      </c>
      <c r="FJ164">
        <v>9999</v>
      </c>
      <c r="FK164">
        <v>999.9</v>
      </c>
      <c r="FL164">
        <v>1.8658300000000001</v>
      </c>
      <c r="FM164">
        <v>1.8621799999999999</v>
      </c>
      <c r="FN164">
        <v>1.8642399999999999</v>
      </c>
      <c r="FO164">
        <v>1.8603499999999999</v>
      </c>
      <c r="FP164">
        <v>1.8609899999999999</v>
      </c>
      <c r="FQ164">
        <v>1.8602000000000001</v>
      </c>
      <c r="FR164">
        <v>1.8618699999999999</v>
      </c>
      <c r="FS164">
        <v>1.85849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-6.4059999999999997</v>
      </c>
      <c r="GH164">
        <v>0.27879999999999999</v>
      </c>
      <c r="GI164">
        <v>-3.8812981962806838</v>
      </c>
      <c r="GJ164">
        <v>-3.9744887815693084E-3</v>
      </c>
      <c r="GK164">
        <v>1.847162108954052E-6</v>
      </c>
      <c r="GL164">
        <v>-4.4217609294687878E-10</v>
      </c>
      <c r="GM164">
        <v>-3.5710143375135749E-2</v>
      </c>
      <c r="GN164">
        <v>-2.5986294017825021E-3</v>
      </c>
      <c r="GO164">
        <v>9.7579789506272807E-4</v>
      </c>
      <c r="GP164">
        <v>-1.8446741173202889E-5</v>
      </c>
      <c r="GQ164">
        <v>6</v>
      </c>
      <c r="GR164">
        <v>2080</v>
      </c>
      <c r="GS164">
        <v>4</v>
      </c>
      <c r="GT164">
        <v>32</v>
      </c>
      <c r="GU164">
        <v>146.9</v>
      </c>
      <c r="GV164">
        <v>147</v>
      </c>
      <c r="GW164">
        <v>2.7453599999999998</v>
      </c>
      <c r="GX164">
        <v>2.5158700000000001</v>
      </c>
      <c r="GY164">
        <v>2.04834</v>
      </c>
      <c r="GZ164">
        <v>2.6122999999999998</v>
      </c>
      <c r="HA164">
        <v>2.1972700000000001</v>
      </c>
      <c r="HB164">
        <v>2.3339799999999999</v>
      </c>
      <c r="HC164">
        <v>38.747100000000003</v>
      </c>
      <c r="HD164">
        <v>14.1145</v>
      </c>
      <c r="HE164">
        <v>18</v>
      </c>
      <c r="HF164">
        <v>296.72399999999999</v>
      </c>
      <c r="HG164">
        <v>759.69</v>
      </c>
      <c r="HH164">
        <v>30.999500000000001</v>
      </c>
      <c r="HI164">
        <v>32.527000000000001</v>
      </c>
      <c r="HJ164">
        <v>30.000399999999999</v>
      </c>
      <c r="HK164">
        <v>32.3979</v>
      </c>
      <c r="HL164">
        <v>32.354700000000001</v>
      </c>
      <c r="HM164">
        <v>54.9221</v>
      </c>
      <c r="HN164">
        <v>15.7804</v>
      </c>
      <c r="HO164">
        <v>100</v>
      </c>
      <c r="HP164">
        <v>31</v>
      </c>
      <c r="HQ164">
        <v>996.47400000000005</v>
      </c>
      <c r="HR164">
        <v>33.713200000000001</v>
      </c>
      <c r="HS164">
        <v>98.938800000000001</v>
      </c>
      <c r="HT164">
        <v>97.9101</v>
      </c>
    </row>
    <row r="165" spans="1:228" x14ac:dyDescent="0.2">
      <c r="A165">
        <v>150</v>
      </c>
      <c r="B165">
        <v>1675362265.5</v>
      </c>
      <c r="C165">
        <v>595</v>
      </c>
      <c r="D165" t="s">
        <v>659</v>
      </c>
      <c r="E165" t="s">
        <v>660</v>
      </c>
      <c r="F165">
        <v>4</v>
      </c>
      <c r="G165">
        <v>1675362263.1875</v>
      </c>
      <c r="H165">
        <f t="shared" si="68"/>
        <v>9.008307848767294E-4</v>
      </c>
      <c r="I165">
        <f t="shared" si="69"/>
        <v>0.90083078487672941</v>
      </c>
      <c r="J165">
        <f t="shared" si="70"/>
        <v>8.9851837679284685</v>
      </c>
      <c r="K165">
        <f t="shared" si="71"/>
        <v>969.02012500000001</v>
      </c>
      <c r="L165">
        <f t="shared" si="72"/>
        <v>714.36942713386509</v>
      </c>
      <c r="M165">
        <f t="shared" si="73"/>
        <v>72.500791540431607</v>
      </c>
      <c r="N165">
        <f t="shared" si="74"/>
        <v>98.345090666853238</v>
      </c>
      <c r="O165">
        <f t="shared" si="75"/>
        <v>6.1868898635301088E-2</v>
      </c>
      <c r="P165">
        <f t="shared" si="76"/>
        <v>2.7698378127026184</v>
      </c>
      <c r="Q165">
        <f t="shared" si="77"/>
        <v>6.1111298681186817E-2</v>
      </c>
      <c r="R165">
        <f t="shared" si="78"/>
        <v>3.8261856006384903E-2</v>
      </c>
      <c r="S165">
        <f t="shared" si="79"/>
        <v>226.1161319484967</v>
      </c>
      <c r="T165">
        <f t="shared" si="80"/>
        <v>33.974098352987362</v>
      </c>
      <c r="U165">
        <f t="shared" si="81"/>
        <v>32.624675000000003</v>
      </c>
      <c r="V165">
        <f t="shared" si="82"/>
        <v>4.9465365180200713</v>
      </c>
      <c r="W165">
        <f t="shared" si="83"/>
        <v>70.235428407807916</v>
      </c>
      <c r="X165">
        <f t="shared" si="84"/>
        <v>3.5128512325854166</v>
      </c>
      <c r="Y165">
        <f t="shared" si="85"/>
        <v>5.0015374181086383</v>
      </c>
      <c r="Z165">
        <f t="shared" si="86"/>
        <v>1.4336852854346547</v>
      </c>
      <c r="AA165">
        <f t="shared" si="87"/>
        <v>-39.726637613063765</v>
      </c>
      <c r="AB165">
        <f t="shared" si="88"/>
        <v>29.32792024551501</v>
      </c>
      <c r="AC165">
        <f t="shared" si="89"/>
        <v>2.4183657551874647</v>
      </c>
      <c r="AD165">
        <f t="shared" si="90"/>
        <v>218.13578033613541</v>
      </c>
      <c r="AE165">
        <f t="shared" si="91"/>
        <v>19.600149466047622</v>
      </c>
      <c r="AF165">
        <f t="shared" si="92"/>
        <v>0.91437905953368059</v>
      </c>
      <c r="AG165">
        <f t="shared" si="93"/>
        <v>8.9851837679284685</v>
      </c>
      <c r="AH165">
        <v>1021.877203935315</v>
      </c>
      <c r="AI165">
        <v>1006.859636363636</v>
      </c>
      <c r="AJ165">
        <v>1.706937693894945</v>
      </c>
      <c r="AK165">
        <v>61.475398606937702</v>
      </c>
      <c r="AL165">
        <f t="shared" si="94"/>
        <v>0.90083078487672941</v>
      </c>
      <c r="AM165">
        <v>33.798634893511412</v>
      </c>
      <c r="AN165">
        <v>34.605766666666653</v>
      </c>
      <c r="AO165">
        <v>-7.1688102501655832E-4</v>
      </c>
      <c r="AP165">
        <v>100.62965961316399</v>
      </c>
      <c r="AQ165">
        <v>342</v>
      </c>
      <c r="AR165">
        <v>53</v>
      </c>
      <c r="AS165">
        <f t="shared" si="95"/>
        <v>1</v>
      </c>
      <c r="AT165">
        <f t="shared" si="96"/>
        <v>0</v>
      </c>
      <c r="AU165">
        <f t="shared" si="97"/>
        <v>47426.958985923819</v>
      </c>
      <c r="AV165">
        <f t="shared" si="98"/>
        <v>1200.0137500000001</v>
      </c>
      <c r="AW165">
        <f t="shared" si="99"/>
        <v>1025.9358699215009</v>
      </c>
      <c r="AX165">
        <f t="shared" si="100"/>
        <v>0.85493676211751812</v>
      </c>
      <c r="AY165">
        <f t="shared" si="101"/>
        <v>0.18842795088681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1675362263.1875</v>
      </c>
      <c r="BF165">
        <v>969.02012500000001</v>
      </c>
      <c r="BG165">
        <v>987.92924999999991</v>
      </c>
      <c r="BH165">
        <v>34.613050000000001</v>
      </c>
      <c r="BI165">
        <v>33.798274999999997</v>
      </c>
      <c r="BJ165">
        <v>975.43100000000004</v>
      </c>
      <c r="BK165">
        <v>34.334275000000012</v>
      </c>
      <c r="BL165">
        <v>650.04174999999998</v>
      </c>
      <c r="BM165">
        <v>101.38925</v>
      </c>
      <c r="BN165">
        <v>9.9963825000000006E-2</v>
      </c>
      <c r="BO165">
        <v>32.821075000000008</v>
      </c>
      <c r="BP165">
        <v>32.624675000000003</v>
      </c>
      <c r="BQ165">
        <v>999.9</v>
      </c>
      <c r="BR165">
        <v>0</v>
      </c>
      <c r="BS165">
        <v>0</v>
      </c>
      <c r="BT165">
        <v>8991.25</v>
      </c>
      <c r="BU165">
        <v>0</v>
      </c>
      <c r="BV165">
        <v>230.9855</v>
      </c>
      <c r="BW165">
        <v>-18.909025</v>
      </c>
      <c r="BX165">
        <v>1003.7625</v>
      </c>
      <c r="BY165">
        <v>1022.4875</v>
      </c>
      <c r="BZ165">
        <v>0.81476875000000004</v>
      </c>
      <c r="CA165">
        <v>987.92924999999991</v>
      </c>
      <c r="CB165">
        <v>33.798274999999997</v>
      </c>
      <c r="CC165">
        <v>3.50938375</v>
      </c>
      <c r="CD165">
        <v>3.4267762500000001</v>
      </c>
      <c r="CE165">
        <v>26.665225</v>
      </c>
      <c r="CF165">
        <v>26.26125</v>
      </c>
      <c r="CG165">
        <v>1200.0137500000001</v>
      </c>
      <c r="CH165">
        <v>0.50002649999999993</v>
      </c>
      <c r="CI165">
        <v>0.49997350000000002</v>
      </c>
      <c r="CJ165">
        <v>0</v>
      </c>
      <c r="CK165">
        <v>1031.7662499999999</v>
      </c>
      <c r="CL165">
        <v>4.9990899999999998</v>
      </c>
      <c r="CM165">
        <v>11294.825000000001</v>
      </c>
      <c r="CN165">
        <v>9558.0524999999998</v>
      </c>
      <c r="CO165">
        <v>42.5</v>
      </c>
      <c r="CP165">
        <v>44.561999999999998</v>
      </c>
      <c r="CQ165">
        <v>43.311999999999998</v>
      </c>
      <c r="CR165">
        <v>43.811999999999998</v>
      </c>
      <c r="CS165">
        <v>43.875</v>
      </c>
      <c r="CT165">
        <v>597.53750000000002</v>
      </c>
      <c r="CU165">
        <v>597.47750000000008</v>
      </c>
      <c r="CV165">
        <v>0</v>
      </c>
      <c r="CW165">
        <v>1675362283.9000001</v>
      </c>
      <c r="CX165">
        <v>0</v>
      </c>
      <c r="CY165">
        <v>1675353449.5</v>
      </c>
      <c r="CZ165" t="s">
        <v>356</v>
      </c>
      <c r="DA165">
        <v>1675353449.5</v>
      </c>
      <c r="DB165">
        <v>1675353444</v>
      </c>
      <c r="DC165">
        <v>1</v>
      </c>
      <c r="DD165">
        <v>8.2000000000000003E-2</v>
      </c>
      <c r="DE165">
        <v>2.5000000000000001E-2</v>
      </c>
      <c r="DF165">
        <v>-5.3170000000000002</v>
      </c>
      <c r="DG165">
        <v>0.30099999999999999</v>
      </c>
      <c r="DH165">
        <v>415</v>
      </c>
      <c r="DI165">
        <v>32</v>
      </c>
      <c r="DJ165">
        <v>0.41</v>
      </c>
      <c r="DK165">
        <v>0.21</v>
      </c>
      <c r="DL165">
        <v>-18.89011</v>
      </c>
      <c r="DM165">
        <v>-0.33518499061907492</v>
      </c>
      <c r="DN165">
        <v>6.4155030200288732E-2</v>
      </c>
      <c r="DO165">
        <v>0</v>
      </c>
      <c r="DP165">
        <v>0.7976184999999999</v>
      </c>
      <c r="DQ165">
        <v>0.1115729380863031</v>
      </c>
      <c r="DR165">
        <v>1.3309534542950779E-2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357</v>
      </c>
      <c r="EA165">
        <v>3.2973699999999999</v>
      </c>
      <c r="EB165">
        <v>2.6252399999999998</v>
      </c>
      <c r="EC165">
        <v>0.1847</v>
      </c>
      <c r="ED165">
        <v>0.184896</v>
      </c>
      <c r="EE165">
        <v>0.14125199999999999</v>
      </c>
      <c r="EF165">
        <v>0.13788</v>
      </c>
      <c r="EG165">
        <v>24602.5</v>
      </c>
      <c r="EH165">
        <v>25014.5</v>
      </c>
      <c r="EI165">
        <v>28076</v>
      </c>
      <c r="EJ165">
        <v>29538</v>
      </c>
      <c r="EK165">
        <v>33187</v>
      </c>
      <c r="EL165">
        <v>35364.300000000003</v>
      </c>
      <c r="EM165">
        <v>39634.1</v>
      </c>
      <c r="EN165">
        <v>42225.2</v>
      </c>
      <c r="EO165">
        <v>1.57175</v>
      </c>
      <c r="EP165">
        <v>2.2063299999999999</v>
      </c>
      <c r="EQ165">
        <v>0.12817600000000001</v>
      </c>
      <c r="ER165">
        <v>0</v>
      </c>
      <c r="ES165">
        <v>30.546099999999999</v>
      </c>
      <c r="ET165">
        <v>999.9</v>
      </c>
      <c r="EU165">
        <v>74.099999999999994</v>
      </c>
      <c r="EV165">
        <v>33.5</v>
      </c>
      <c r="EW165">
        <v>37.972000000000001</v>
      </c>
      <c r="EX165">
        <v>57.130800000000001</v>
      </c>
      <c r="EY165">
        <v>-3.98237</v>
      </c>
      <c r="EZ165">
        <v>2</v>
      </c>
      <c r="FA165">
        <v>0.39793699999999999</v>
      </c>
      <c r="FB165">
        <v>0.149483</v>
      </c>
      <c r="FC165">
        <v>20.273599999999998</v>
      </c>
      <c r="FD165">
        <v>5.2172900000000002</v>
      </c>
      <c r="FE165">
        <v>12.005000000000001</v>
      </c>
      <c r="FF165">
        <v>4.98705</v>
      </c>
      <c r="FG165">
        <v>3.2845499999999999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1.8621799999999999</v>
      </c>
      <c r="FN165">
        <v>1.86425</v>
      </c>
      <c r="FO165">
        <v>1.8603499999999999</v>
      </c>
      <c r="FP165">
        <v>1.8609899999999999</v>
      </c>
      <c r="FQ165">
        <v>1.8602000000000001</v>
      </c>
      <c r="FR165">
        <v>1.86188</v>
      </c>
      <c r="FS165">
        <v>1.8585100000000001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-6.4169999999999998</v>
      </c>
      <c r="GH165">
        <v>0.2787</v>
      </c>
      <c r="GI165">
        <v>-3.8812981962806838</v>
      </c>
      <c r="GJ165">
        <v>-3.9744887815693084E-3</v>
      </c>
      <c r="GK165">
        <v>1.847162108954052E-6</v>
      </c>
      <c r="GL165">
        <v>-4.4217609294687878E-10</v>
      </c>
      <c r="GM165">
        <v>-3.5710143375135749E-2</v>
      </c>
      <c r="GN165">
        <v>-2.5986294017825021E-3</v>
      </c>
      <c r="GO165">
        <v>9.7579789506272807E-4</v>
      </c>
      <c r="GP165">
        <v>-1.8446741173202889E-5</v>
      </c>
      <c r="GQ165">
        <v>6</v>
      </c>
      <c r="GR165">
        <v>2080</v>
      </c>
      <c r="GS165">
        <v>4</v>
      </c>
      <c r="GT165">
        <v>32</v>
      </c>
      <c r="GU165">
        <v>146.9</v>
      </c>
      <c r="GV165">
        <v>147</v>
      </c>
      <c r="GW165">
        <v>2.7600099999999999</v>
      </c>
      <c r="GX165">
        <v>2.5122100000000001</v>
      </c>
      <c r="GY165">
        <v>2.04834</v>
      </c>
      <c r="GZ165">
        <v>2.6122999999999998</v>
      </c>
      <c r="HA165">
        <v>2.1972700000000001</v>
      </c>
      <c r="HB165">
        <v>2.34131</v>
      </c>
      <c r="HC165">
        <v>38.747100000000003</v>
      </c>
      <c r="HD165">
        <v>14.1233</v>
      </c>
      <c r="HE165">
        <v>18</v>
      </c>
      <c r="HF165">
        <v>296.44799999999998</v>
      </c>
      <c r="HG165">
        <v>759.71100000000001</v>
      </c>
      <c r="HH165">
        <v>30.999500000000001</v>
      </c>
      <c r="HI165">
        <v>32.529899999999998</v>
      </c>
      <c r="HJ165">
        <v>30.000299999999999</v>
      </c>
      <c r="HK165">
        <v>32.401299999999999</v>
      </c>
      <c r="HL165">
        <v>32.3583</v>
      </c>
      <c r="HM165">
        <v>55.208399999999997</v>
      </c>
      <c r="HN165">
        <v>15.7804</v>
      </c>
      <c r="HO165">
        <v>100</v>
      </c>
      <c r="HP165">
        <v>31</v>
      </c>
      <c r="HQ165">
        <v>1003.15</v>
      </c>
      <c r="HR165">
        <v>33.722099999999998</v>
      </c>
      <c r="HS165">
        <v>98.937200000000004</v>
      </c>
      <c r="HT165">
        <v>97.911799999999999</v>
      </c>
    </row>
    <row r="166" spans="1:228" x14ac:dyDescent="0.2">
      <c r="A166">
        <v>151</v>
      </c>
      <c r="B166">
        <v>1675362269.5</v>
      </c>
      <c r="C166">
        <v>599</v>
      </c>
      <c r="D166" t="s">
        <v>661</v>
      </c>
      <c r="E166" t="s">
        <v>662</v>
      </c>
      <c r="F166">
        <v>4</v>
      </c>
      <c r="G166">
        <v>1675362267.5</v>
      </c>
      <c r="H166">
        <f t="shared" si="68"/>
        <v>8.5232459647359828E-4</v>
      </c>
      <c r="I166">
        <f t="shared" si="69"/>
        <v>0.85232459647359826</v>
      </c>
      <c r="J166">
        <f t="shared" si="70"/>
        <v>8.7564706484648589</v>
      </c>
      <c r="K166">
        <f t="shared" si="71"/>
        <v>976.23471428571429</v>
      </c>
      <c r="L166">
        <f t="shared" si="72"/>
        <v>713.86588363175713</v>
      </c>
      <c r="M166">
        <f t="shared" si="73"/>
        <v>72.450055908375418</v>
      </c>
      <c r="N166">
        <f t="shared" si="74"/>
        <v>99.077797736838747</v>
      </c>
      <c r="O166">
        <f t="shared" si="75"/>
        <v>5.8370193551883331E-2</v>
      </c>
      <c r="P166">
        <f t="shared" si="76"/>
        <v>2.7721031442306656</v>
      </c>
      <c r="Q166">
        <f t="shared" si="77"/>
        <v>5.7695896405670126E-2</v>
      </c>
      <c r="R166">
        <f t="shared" si="78"/>
        <v>3.6119869040479792E-2</v>
      </c>
      <c r="S166">
        <f t="shared" si="79"/>
        <v>226.10574300590028</v>
      </c>
      <c r="T166">
        <f t="shared" si="80"/>
        <v>33.992663185996435</v>
      </c>
      <c r="U166">
        <f t="shared" si="81"/>
        <v>32.629528571428573</v>
      </c>
      <c r="V166">
        <f t="shared" si="82"/>
        <v>4.9478893681846685</v>
      </c>
      <c r="W166">
        <f t="shared" si="83"/>
        <v>70.175453897344028</v>
      </c>
      <c r="X166">
        <f t="shared" si="84"/>
        <v>3.5110923097055191</v>
      </c>
      <c r="Y166">
        <f t="shared" si="85"/>
        <v>5.0033054504238912</v>
      </c>
      <c r="Z166">
        <f t="shared" si="86"/>
        <v>1.4367970584791494</v>
      </c>
      <c r="AA166">
        <f t="shared" si="87"/>
        <v>-37.587514704485685</v>
      </c>
      <c r="AB166">
        <f t="shared" si="88"/>
        <v>29.565405757263544</v>
      </c>
      <c r="AC166">
        <f t="shared" si="89"/>
        <v>2.4360895261821391</v>
      </c>
      <c r="AD166">
        <f t="shared" si="90"/>
        <v>220.51972358486029</v>
      </c>
      <c r="AE166">
        <f t="shared" si="91"/>
        <v>19.463501792277707</v>
      </c>
      <c r="AF166">
        <f t="shared" si="92"/>
        <v>0.88904617824301413</v>
      </c>
      <c r="AG166">
        <f t="shared" si="93"/>
        <v>8.7564706484648589</v>
      </c>
      <c r="AH166">
        <v>1028.7096318088859</v>
      </c>
      <c r="AI166">
        <v>1013.813757575758</v>
      </c>
      <c r="AJ166">
        <v>1.7323554630415881</v>
      </c>
      <c r="AK166">
        <v>61.475398606937702</v>
      </c>
      <c r="AL166">
        <f t="shared" si="94"/>
        <v>0.85232459647359826</v>
      </c>
      <c r="AM166">
        <v>33.800395539858272</v>
      </c>
      <c r="AN166">
        <v>34.592614545454552</v>
      </c>
      <c r="AO166">
        <v>-5.2946081047004446E-3</v>
      </c>
      <c r="AP166">
        <v>100.62965961316399</v>
      </c>
      <c r="AQ166">
        <v>342</v>
      </c>
      <c r="AR166">
        <v>53</v>
      </c>
      <c r="AS166">
        <f t="shared" si="95"/>
        <v>1</v>
      </c>
      <c r="AT166">
        <f t="shared" si="96"/>
        <v>0</v>
      </c>
      <c r="AU166">
        <f t="shared" si="97"/>
        <v>47488.423940168948</v>
      </c>
      <c r="AV166">
        <f t="shared" si="98"/>
        <v>1199.9428571428571</v>
      </c>
      <c r="AW166">
        <f t="shared" si="99"/>
        <v>1025.8767994849225</v>
      </c>
      <c r="AX166">
        <f t="shared" si="100"/>
        <v>0.85493804423954201</v>
      </c>
      <c r="AY166">
        <f t="shared" si="101"/>
        <v>0.18843042538231608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1675362267.5</v>
      </c>
      <c r="BF166">
        <v>976.23471428571429</v>
      </c>
      <c r="BG166">
        <v>995.00228571428568</v>
      </c>
      <c r="BH166">
        <v>34.595542857142853</v>
      </c>
      <c r="BI166">
        <v>33.803271428571428</v>
      </c>
      <c r="BJ166">
        <v>982.65742857142857</v>
      </c>
      <c r="BK166">
        <v>34.316785714285707</v>
      </c>
      <c r="BL166">
        <v>649.99628571428582</v>
      </c>
      <c r="BM166">
        <v>101.3898571428571</v>
      </c>
      <c r="BN166">
        <v>9.987302857142856E-2</v>
      </c>
      <c r="BO166">
        <v>32.827357142857139</v>
      </c>
      <c r="BP166">
        <v>32.629528571428573</v>
      </c>
      <c r="BQ166">
        <v>999.89999999999986</v>
      </c>
      <c r="BR166">
        <v>0</v>
      </c>
      <c r="BS166">
        <v>0</v>
      </c>
      <c r="BT166">
        <v>9003.2142857142862</v>
      </c>
      <c r="BU166">
        <v>0</v>
      </c>
      <c r="BV166">
        <v>237.9435714285714</v>
      </c>
      <c r="BW166">
        <v>-18.767557142857139</v>
      </c>
      <c r="BX166">
        <v>1011.218571428572</v>
      </c>
      <c r="BY166">
        <v>1029.812857142857</v>
      </c>
      <c r="BZ166">
        <v>0.79227657142857144</v>
      </c>
      <c r="CA166">
        <v>995.00228571428568</v>
      </c>
      <c r="CB166">
        <v>33.803271428571428</v>
      </c>
      <c r="CC166">
        <v>3.507637142857142</v>
      </c>
      <c r="CD166">
        <v>3.4273085714285711</v>
      </c>
      <c r="CE166">
        <v>26.656757142857138</v>
      </c>
      <c r="CF166">
        <v>26.2639</v>
      </c>
      <c r="CG166">
        <v>1199.9428571428571</v>
      </c>
      <c r="CH166">
        <v>0.49998257142857139</v>
      </c>
      <c r="CI166">
        <v>0.5000174285714285</v>
      </c>
      <c r="CJ166">
        <v>0</v>
      </c>
      <c r="CK166">
        <v>1031.674285714286</v>
      </c>
      <c r="CL166">
        <v>4.9990899999999998</v>
      </c>
      <c r="CM166">
        <v>11292.914285714291</v>
      </c>
      <c r="CN166">
        <v>9557.3342857142852</v>
      </c>
      <c r="CO166">
        <v>42.5</v>
      </c>
      <c r="CP166">
        <v>44.561999999999998</v>
      </c>
      <c r="CQ166">
        <v>43.311999999999998</v>
      </c>
      <c r="CR166">
        <v>43.811999999999998</v>
      </c>
      <c r="CS166">
        <v>43.875</v>
      </c>
      <c r="CT166">
        <v>597.45142857142855</v>
      </c>
      <c r="CU166">
        <v>597.49428571428575</v>
      </c>
      <c r="CV166">
        <v>0</v>
      </c>
      <c r="CW166">
        <v>1675362288.0999999</v>
      </c>
      <c r="CX166">
        <v>0</v>
      </c>
      <c r="CY166">
        <v>1675353449.5</v>
      </c>
      <c r="CZ166" t="s">
        <v>356</v>
      </c>
      <c r="DA166">
        <v>1675353449.5</v>
      </c>
      <c r="DB166">
        <v>1675353444</v>
      </c>
      <c r="DC166">
        <v>1</v>
      </c>
      <c r="DD166">
        <v>8.2000000000000003E-2</v>
      </c>
      <c r="DE166">
        <v>2.5000000000000001E-2</v>
      </c>
      <c r="DF166">
        <v>-5.3170000000000002</v>
      </c>
      <c r="DG166">
        <v>0.30099999999999999</v>
      </c>
      <c r="DH166">
        <v>415</v>
      </c>
      <c r="DI166">
        <v>32</v>
      </c>
      <c r="DJ166">
        <v>0.41</v>
      </c>
      <c r="DK166">
        <v>0.21</v>
      </c>
      <c r="DL166">
        <v>-18.8800475</v>
      </c>
      <c r="DM166">
        <v>4.8374859287074752E-2</v>
      </c>
      <c r="DN166">
        <v>7.2706247969139298E-2</v>
      </c>
      <c r="DO166">
        <v>1</v>
      </c>
      <c r="DP166">
        <v>0.799974725</v>
      </c>
      <c r="DQ166">
        <v>4.2339005628514281E-2</v>
      </c>
      <c r="DR166">
        <v>1.0551418579952889E-2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2</v>
      </c>
      <c r="DY166">
        <v>2</v>
      </c>
      <c r="DZ166" t="s">
        <v>484</v>
      </c>
      <c r="EA166">
        <v>3.2971599999999999</v>
      </c>
      <c r="EB166">
        <v>2.6253000000000002</v>
      </c>
      <c r="EC166">
        <v>0.185506</v>
      </c>
      <c r="ED166">
        <v>0.18566199999999999</v>
      </c>
      <c r="EE166">
        <v>0.14122499999999999</v>
      </c>
      <c r="EF166">
        <v>0.13789999999999999</v>
      </c>
      <c r="EG166">
        <v>24577.599999999999</v>
      </c>
      <c r="EH166">
        <v>24990.7</v>
      </c>
      <c r="EI166">
        <v>28075.5</v>
      </c>
      <c r="EJ166">
        <v>29537.7</v>
      </c>
      <c r="EK166">
        <v>33187.599999999999</v>
      </c>
      <c r="EL166">
        <v>35363.199999999997</v>
      </c>
      <c r="EM166">
        <v>39633.5</v>
      </c>
      <c r="EN166">
        <v>42224.800000000003</v>
      </c>
      <c r="EO166">
        <v>1.5719700000000001</v>
      </c>
      <c r="EP166">
        <v>2.2062200000000001</v>
      </c>
      <c r="EQ166">
        <v>0.12854099999999999</v>
      </c>
      <c r="ER166">
        <v>0</v>
      </c>
      <c r="ES166">
        <v>30.5427</v>
      </c>
      <c r="ET166">
        <v>999.9</v>
      </c>
      <c r="EU166">
        <v>74.099999999999994</v>
      </c>
      <c r="EV166">
        <v>33.5</v>
      </c>
      <c r="EW166">
        <v>37.975099999999998</v>
      </c>
      <c r="EX166">
        <v>57.160800000000002</v>
      </c>
      <c r="EY166">
        <v>-3.94231</v>
      </c>
      <c r="EZ166">
        <v>2</v>
      </c>
      <c r="FA166">
        <v>0.39816800000000002</v>
      </c>
      <c r="FB166">
        <v>0.14836099999999999</v>
      </c>
      <c r="FC166">
        <v>20.273599999999998</v>
      </c>
      <c r="FD166">
        <v>5.21699</v>
      </c>
      <c r="FE166">
        <v>12.005599999999999</v>
      </c>
      <c r="FF166">
        <v>4.9867499999999998</v>
      </c>
      <c r="FG166">
        <v>3.2844500000000001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1.8621799999999999</v>
      </c>
      <c r="FN166">
        <v>1.86422</v>
      </c>
      <c r="FO166">
        <v>1.8603499999999999</v>
      </c>
      <c r="FP166">
        <v>1.8609800000000001</v>
      </c>
      <c r="FQ166">
        <v>1.86019</v>
      </c>
      <c r="FR166">
        <v>1.86188</v>
      </c>
      <c r="FS166">
        <v>1.8585199999999999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-6.4279999999999999</v>
      </c>
      <c r="GH166">
        <v>0.27879999999999999</v>
      </c>
      <c r="GI166">
        <v>-3.8812981962806838</v>
      </c>
      <c r="GJ166">
        <v>-3.9744887815693084E-3</v>
      </c>
      <c r="GK166">
        <v>1.847162108954052E-6</v>
      </c>
      <c r="GL166">
        <v>-4.4217609294687878E-10</v>
      </c>
      <c r="GM166">
        <v>-3.5710143375135749E-2</v>
      </c>
      <c r="GN166">
        <v>-2.5986294017825021E-3</v>
      </c>
      <c r="GO166">
        <v>9.7579789506272807E-4</v>
      </c>
      <c r="GP166">
        <v>-1.8446741173202889E-5</v>
      </c>
      <c r="GQ166">
        <v>6</v>
      </c>
      <c r="GR166">
        <v>2080</v>
      </c>
      <c r="GS166">
        <v>4</v>
      </c>
      <c r="GT166">
        <v>32</v>
      </c>
      <c r="GU166">
        <v>147</v>
      </c>
      <c r="GV166">
        <v>147.1</v>
      </c>
      <c r="GW166">
        <v>2.7746599999999999</v>
      </c>
      <c r="GX166">
        <v>2.5122100000000001</v>
      </c>
      <c r="GY166">
        <v>2.04834</v>
      </c>
      <c r="GZ166">
        <v>2.6122999999999998</v>
      </c>
      <c r="HA166">
        <v>2.1972700000000001</v>
      </c>
      <c r="HB166">
        <v>2.36328</v>
      </c>
      <c r="HC166">
        <v>38.747100000000003</v>
      </c>
      <c r="HD166">
        <v>14.1145</v>
      </c>
      <c r="HE166">
        <v>18</v>
      </c>
      <c r="HF166">
        <v>296.55599999999998</v>
      </c>
      <c r="HG166">
        <v>759.65</v>
      </c>
      <c r="HH166">
        <v>30.999600000000001</v>
      </c>
      <c r="HI166">
        <v>32.532800000000002</v>
      </c>
      <c r="HJ166">
        <v>30.000399999999999</v>
      </c>
      <c r="HK166">
        <v>32.4041</v>
      </c>
      <c r="HL166">
        <v>32.361199999999997</v>
      </c>
      <c r="HM166">
        <v>55.494799999999998</v>
      </c>
      <c r="HN166">
        <v>15.7804</v>
      </c>
      <c r="HO166">
        <v>100</v>
      </c>
      <c r="HP166">
        <v>31</v>
      </c>
      <c r="HQ166">
        <v>1009.84</v>
      </c>
      <c r="HR166">
        <v>33.720300000000002</v>
      </c>
      <c r="HS166">
        <v>98.935699999999997</v>
      </c>
      <c r="HT166">
        <v>97.910799999999995</v>
      </c>
    </row>
    <row r="167" spans="1:228" x14ac:dyDescent="0.2">
      <c r="A167">
        <v>152</v>
      </c>
      <c r="B167">
        <v>1675362273.5</v>
      </c>
      <c r="C167">
        <v>603</v>
      </c>
      <c r="D167" t="s">
        <v>663</v>
      </c>
      <c r="E167" t="s">
        <v>664</v>
      </c>
      <c r="F167">
        <v>4</v>
      </c>
      <c r="G167">
        <v>1675362271.1875</v>
      </c>
      <c r="H167">
        <f t="shared" si="68"/>
        <v>8.7833322593545125E-4</v>
      </c>
      <c r="I167">
        <f t="shared" si="69"/>
        <v>0.87833322593545127</v>
      </c>
      <c r="J167">
        <f t="shared" si="70"/>
        <v>9.0402043189414663</v>
      </c>
      <c r="K167">
        <f t="shared" si="71"/>
        <v>982.25900000000001</v>
      </c>
      <c r="L167">
        <f t="shared" si="72"/>
        <v>718.84986744212802</v>
      </c>
      <c r="M167">
        <f t="shared" si="73"/>
        <v>72.955467622357588</v>
      </c>
      <c r="N167">
        <f t="shared" si="74"/>
        <v>99.688638639191964</v>
      </c>
      <c r="O167">
        <f t="shared" si="75"/>
        <v>6.0061977812094124E-2</v>
      </c>
      <c r="P167">
        <f t="shared" si="76"/>
        <v>2.7726625873207209</v>
      </c>
      <c r="Q167">
        <f t="shared" si="77"/>
        <v>5.934842687670408E-2</v>
      </c>
      <c r="R167">
        <f t="shared" si="78"/>
        <v>3.7156170112648171E-2</v>
      </c>
      <c r="S167">
        <f t="shared" si="79"/>
        <v>226.10836749746809</v>
      </c>
      <c r="T167">
        <f t="shared" si="80"/>
        <v>33.99148613454922</v>
      </c>
      <c r="U167">
        <f t="shared" si="81"/>
        <v>32.637524999999997</v>
      </c>
      <c r="V167">
        <f t="shared" si="82"/>
        <v>4.9501189383691582</v>
      </c>
      <c r="W167">
        <f t="shared" si="83"/>
        <v>70.144029792574372</v>
      </c>
      <c r="X167">
        <f t="shared" si="84"/>
        <v>3.5107281695588681</v>
      </c>
      <c r="Y167">
        <f t="shared" si="85"/>
        <v>5.0050277692065572</v>
      </c>
      <c r="Z167">
        <f t="shared" si="86"/>
        <v>1.43939076881029</v>
      </c>
      <c r="AA167">
        <f t="shared" si="87"/>
        <v>-38.734495263753402</v>
      </c>
      <c r="AB167">
        <f t="shared" si="88"/>
        <v>29.290563950626527</v>
      </c>
      <c r="AC167">
        <f t="shared" si="89"/>
        <v>2.4131236212098321</v>
      </c>
      <c r="AD167">
        <f t="shared" si="90"/>
        <v>219.07755980555103</v>
      </c>
      <c r="AE167">
        <f t="shared" si="91"/>
        <v>19.379124057509184</v>
      </c>
      <c r="AF167">
        <f t="shared" si="92"/>
        <v>0.88205776176833317</v>
      </c>
      <c r="AG167">
        <f t="shared" si="93"/>
        <v>9.0402043189414663</v>
      </c>
      <c r="AH167">
        <v>1035.3610129944391</v>
      </c>
      <c r="AI167">
        <v>1020.461393939394</v>
      </c>
      <c r="AJ167">
        <v>1.6614579455434511</v>
      </c>
      <c r="AK167">
        <v>61.475398606937702</v>
      </c>
      <c r="AL167">
        <f t="shared" si="94"/>
        <v>0.87833322593545127</v>
      </c>
      <c r="AM167">
        <v>33.807823923361262</v>
      </c>
      <c r="AN167">
        <v>34.589512121212103</v>
      </c>
      <c r="AO167">
        <v>1.6933000708469791E-4</v>
      </c>
      <c r="AP167">
        <v>100.62965961316399</v>
      </c>
      <c r="AQ167">
        <v>341</v>
      </c>
      <c r="AR167">
        <v>52</v>
      </c>
      <c r="AS167">
        <f t="shared" si="95"/>
        <v>1</v>
      </c>
      <c r="AT167">
        <f t="shared" si="96"/>
        <v>0</v>
      </c>
      <c r="AU167">
        <f t="shared" si="97"/>
        <v>47502.891368542107</v>
      </c>
      <c r="AV167">
        <f t="shared" si="98"/>
        <v>1199.95875</v>
      </c>
      <c r="AW167">
        <f t="shared" si="99"/>
        <v>1025.8901950764084</v>
      </c>
      <c r="AX167">
        <f t="shared" si="100"/>
        <v>0.85493788438678275</v>
      </c>
      <c r="AY167">
        <f t="shared" si="101"/>
        <v>0.18843011686649069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1675362271.1875</v>
      </c>
      <c r="BF167">
        <v>982.25900000000001</v>
      </c>
      <c r="BG167">
        <v>1000.947375</v>
      </c>
      <c r="BH167">
        <v>34.592149999999997</v>
      </c>
      <c r="BI167">
        <v>33.806100000000001</v>
      </c>
      <c r="BJ167">
        <v>988.69149999999991</v>
      </c>
      <c r="BK167">
        <v>34.31335</v>
      </c>
      <c r="BL167">
        <v>649.99337500000001</v>
      </c>
      <c r="BM167">
        <v>101.38912500000001</v>
      </c>
      <c r="BN167">
        <v>0.1000327875</v>
      </c>
      <c r="BO167">
        <v>32.833475</v>
      </c>
      <c r="BP167">
        <v>32.637524999999997</v>
      </c>
      <c r="BQ167">
        <v>999.9</v>
      </c>
      <c r="BR167">
        <v>0</v>
      </c>
      <c r="BS167">
        <v>0</v>
      </c>
      <c r="BT167">
        <v>9006.2487499999988</v>
      </c>
      <c r="BU167">
        <v>0</v>
      </c>
      <c r="BV167">
        <v>238.61025000000001</v>
      </c>
      <c r="BW167">
        <v>-18.689262500000002</v>
      </c>
      <c r="BX167">
        <v>1017.455</v>
      </c>
      <c r="BY167">
        <v>1035.97</v>
      </c>
      <c r="BZ167">
        <v>0.786028375</v>
      </c>
      <c r="CA167">
        <v>1000.947375</v>
      </c>
      <c r="CB167">
        <v>33.806100000000001</v>
      </c>
      <c r="CC167">
        <v>3.5072624999999999</v>
      </c>
      <c r="CD167">
        <v>3.4275687499999998</v>
      </c>
      <c r="CE167">
        <v>26.654937499999999</v>
      </c>
      <c r="CF167">
        <v>26.2651875</v>
      </c>
      <c r="CG167">
        <v>1199.95875</v>
      </c>
      <c r="CH167">
        <v>0.49998812500000001</v>
      </c>
      <c r="CI167">
        <v>0.50001187499999999</v>
      </c>
      <c r="CJ167">
        <v>0</v>
      </c>
      <c r="CK167">
        <v>1031.3499999999999</v>
      </c>
      <c r="CL167">
        <v>4.9990899999999998</v>
      </c>
      <c r="CM167">
        <v>11291.8375</v>
      </c>
      <c r="CN167">
        <v>9557.4937499999996</v>
      </c>
      <c r="CO167">
        <v>42.5</v>
      </c>
      <c r="CP167">
        <v>44.561999999999998</v>
      </c>
      <c r="CQ167">
        <v>43.311999999999998</v>
      </c>
      <c r="CR167">
        <v>43.811999999999998</v>
      </c>
      <c r="CS167">
        <v>43.890500000000003</v>
      </c>
      <c r="CT167">
        <v>597.46624999999995</v>
      </c>
      <c r="CU167">
        <v>597.49624999999992</v>
      </c>
      <c r="CV167">
        <v>0</v>
      </c>
      <c r="CW167">
        <v>1675362291.7</v>
      </c>
      <c r="CX167">
        <v>0</v>
      </c>
      <c r="CY167">
        <v>1675353449.5</v>
      </c>
      <c r="CZ167" t="s">
        <v>356</v>
      </c>
      <c r="DA167">
        <v>1675353449.5</v>
      </c>
      <c r="DB167">
        <v>1675353444</v>
      </c>
      <c r="DC167">
        <v>1</v>
      </c>
      <c r="DD167">
        <v>8.2000000000000003E-2</v>
      </c>
      <c r="DE167">
        <v>2.5000000000000001E-2</v>
      </c>
      <c r="DF167">
        <v>-5.3170000000000002</v>
      </c>
      <c r="DG167">
        <v>0.30099999999999999</v>
      </c>
      <c r="DH167">
        <v>415</v>
      </c>
      <c r="DI167">
        <v>32</v>
      </c>
      <c r="DJ167">
        <v>0.41</v>
      </c>
      <c r="DK167">
        <v>0.21</v>
      </c>
      <c r="DL167">
        <v>-18.852070000000001</v>
      </c>
      <c r="DM167">
        <v>0.9360135084427873</v>
      </c>
      <c r="DN167">
        <v>0.1070801596935677</v>
      </c>
      <c r="DO167">
        <v>0</v>
      </c>
      <c r="DP167">
        <v>0.79850917500000007</v>
      </c>
      <c r="DQ167">
        <v>-2.8368551594747989E-2</v>
      </c>
      <c r="DR167">
        <v>1.1812837810804611E-2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369</v>
      </c>
      <c r="EA167">
        <v>3.2972600000000001</v>
      </c>
      <c r="EB167">
        <v>2.6253299999999999</v>
      </c>
      <c r="EC167">
        <v>0.186281</v>
      </c>
      <c r="ED167">
        <v>0.186445</v>
      </c>
      <c r="EE167">
        <v>0.141212</v>
      </c>
      <c r="EF167">
        <v>0.13786999999999999</v>
      </c>
      <c r="EG167">
        <v>24554.1</v>
      </c>
      <c r="EH167">
        <v>24966.400000000001</v>
      </c>
      <c r="EI167">
        <v>28075.4</v>
      </c>
      <c r="EJ167">
        <v>29537.599999999999</v>
      </c>
      <c r="EK167">
        <v>33187.9</v>
      </c>
      <c r="EL167">
        <v>35364</v>
      </c>
      <c r="EM167">
        <v>39633.199999999997</v>
      </c>
      <c r="EN167">
        <v>42224.3</v>
      </c>
      <c r="EO167">
        <v>1.5736699999999999</v>
      </c>
      <c r="EP167">
        <v>2.2061000000000002</v>
      </c>
      <c r="EQ167">
        <v>0.12972600000000001</v>
      </c>
      <c r="ER167">
        <v>0</v>
      </c>
      <c r="ES167">
        <v>30.543500000000002</v>
      </c>
      <c r="ET167">
        <v>999.9</v>
      </c>
      <c r="EU167">
        <v>74.099999999999994</v>
      </c>
      <c r="EV167">
        <v>33.5</v>
      </c>
      <c r="EW167">
        <v>37.970799999999997</v>
      </c>
      <c r="EX167">
        <v>57.220799999999997</v>
      </c>
      <c r="EY167">
        <v>-3.8341400000000001</v>
      </c>
      <c r="EZ167">
        <v>2</v>
      </c>
      <c r="FA167">
        <v>0.39846300000000001</v>
      </c>
      <c r="FB167">
        <v>0.149728</v>
      </c>
      <c r="FC167">
        <v>20.273599999999998</v>
      </c>
      <c r="FD167">
        <v>5.21774</v>
      </c>
      <c r="FE167">
        <v>12.004899999999999</v>
      </c>
      <c r="FF167">
        <v>4.9874000000000001</v>
      </c>
      <c r="FG167">
        <v>3.2845499999999999</v>
      </c>
      <c r="FH167">
        <v>9999</v>
      </c>
      <c r="FI167">
        <v>9999</v>
      </c>
      <c r="FJ167">
        <v>9999</v>
      </c>
      <c r="FK167">
        <v>999.9</v>
      </c>
      <c r="FL167">
        <v>1.8658300000000001</v>
      </c>
      <c r="FM167">
        <v>1.8621799999999999</v>
      </c>
      <c r="FN167">
        <v>1.8642000000000001</v>
      </c>
      <c r="FO167">
        <v>1.8603499999999999</v>
      </c>
      <c r="FP167">
        <v>1.8609800000000001</v>
      </c>
      <c r="FQ167">
        <v>1.8602000000000001</v>
      </c>
      <c r="FR167">
        <v>1.86188</v>
      </c>
      <c r="FS167">
        <v>1.8585100000000001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-6.4379999999999997</v>
      </c>
      <c r="GH167">
        <v>0.27879999999999999</v>
      </c>
      <c r="GI167">
        <v>-3.8812981962806838</v>
      </c>
      <c r="GJ167">
        <v>-3.9744887815693084E-3</v>
      </c>
      <c r="GK167">
        <v>1.847162108954052E-6</v>
      </c>
      <c r="GL167">
        <v>-4.4217609294687878E-10</v>
      </c>
      <c r="GM167">
        <v>-3.5710143375135749E-2</v>
      </c>
      <c r="GN167">
        <v>-2.5986294017825021E-3</v>
      </c>
      <c r="GO167">
        <v>9.7579789506272807E-4</v>
      </c>
      <c r="GP167">
        <v>-1.8446741173202889E-5</v>
      </c>
      <c r="GQ167">
        <v>6</v>
      </c>
      <c r="GR167">
        <v>2080</v>
      </c>
      <c r="GS167">
        <v>4</v>
      </c>
      <c r="GT167">
        <v>32</v>
      </c>
      <c r="GU167">
        <v>147.1</v>
      </c>
      <c r="GV167">
        <v>147.19999999999999</v>
      </c>
      <c r="GW167">
        <v>2.78931</v>
      </c>
      <c r="GX167">
        <v>2.51709</v>
      </c>
      <c r="GY167">
        <v>2.04834</v>
      </c>
      <c r="GZ167">
        <v>2.6122999999999998</v>
      </c>
      <c r="HA167">
        <v>2.1972700000000001</v>
      </c>
      <c r="HB167">
        <v>2.34863</v>
      </c>
      <c r="HC167">
        <v>38.771700000000003</v>
      </c>
      <c r="HD167">
        <v>14.1058</v>
      </c>
      <c r="HE167">
        <v>18</v>
      </c>
      <c r="HF167">
        <v>297.31099999999998</v>
      </c>
      <c r="HG167">
        <v>759.57299999999998</v>
      </c>
      <c r="HH167">
        <v>31.0001</v>
      </c>
      <c r="HI167">
        <v>32.536299999999997</v>
      </c>
      <c r="HJ167">
        <v>30.000299999999999</v>
      </c>
      <c r="HK167">
        <v>32.407699999999998</v>
      </c>
      <c r="HL167">
        <v>32.364600000000003</v>
      </c>
      <c r="HM167">
        <v>55.778599999999997</v>
      </c>
      <c r="HN167">
        <v>16.051500000000001</v>
      </c>
      <c r="HO167">
        <v>100</v>
      </c>
      <c r="HP167">
        <v>31</v>
      </c>
      <c r="HQ167">
        <v>1016.52</v>
      </c>
      <c r="HR167">
        <v>33.720700000000001</v>
      </c>
      <c r="HS167">
        <v>98.935100000000006</v>
      </c>
      <c r="HT167">
        <v>97.909800000000004</v>
      </c>
    </row>
    <row r="168" spans="1:228" x14ac:dyDescent="0.2">
      <c r="A168">
        <v>153</v>
      </c>
      <c r="B168">
        <v>1675362277.5</v>
      </c>
      <c r="C168">
        <v>607</v>
      </c>
      <c r="D168" t="s">
        <v>665</v>
      </c>
      <c r="E168" t="s">
        <v>666</v>
      </c>
      <c r="F168">
        <v>4</v>
      </c>
      <c r="G168">
        <v>1675362275.5</v>
      </c>
      <c r="H168">
        <f t="shared" si="68"/>
        <v>8.8665964766300139E-4</v>
      </c>
      <c r="I168">
        <f t="shared" si="69"/>
        <v>0.88665964766300143</v>
      </c>
      <c r="J168">
        <f t="shared" si="70"/>
        <v>8.7379063357822542</v>
      </c>
      <c r="K168">
        <f t="shared" si="71"/>
        <v>989.26171428571433</v>
      </c>
      <c r="L168">
        <f t="shared" si="72"/>
        <v>735.01754339236913</v>
      </c>
      <c r="M168">
        <f t="shared" si="73"/>
        <v>74.596800727294664</v>
      </c>
      <c r="N168">
        <f t="shared" si="74"/>
        <v>100.3999967499</v>
      </c>
      <c r="O168">
        <f t="shared" si="75"/>
        <v>6.0417988986427591E-2</v>
      </c>
      <c r="P168">
        <f t="shared" si="76"/>
        <v>2.7775153864834028</v>
      </c>
      <c r="Q168">
        <f t="shared" si="77"/>
        <v>5.9697254013867489E-2</v>
      </c>
      <c r="R168">
        <f t="shared" si="78"/>
        <v>3.7374822486338138E-2</v>
      </c>
      <c r="S168">
        <f t="shared" si="79"/>
        <v>226.10249023546592</v>
      </c>
      <c r="T168">
        <f t="shared" si="80"/>
        <v>33.99604659176142</v>
      </c>
      <c r="U168">
        <f t="shared" si="81"/>
        <v>32.653828571428569</v>
      </c>
      <c r="V168">
        <f t="shared" si="82"/>
        <v>4.954667421005249</v>
      </c>
      <c r="W168">
        <f t="shared" si="83"/>
        <v>70.097838459153422</v>
      </c>
      <c r="X168">
        <f t="shared" si="84"/>
        <v>3.5101415331290409</v>
      </c>
      <c r="Y168">
        <f t="shared" si="85"/>
        <v>5.0074889758183181</v>
      </c>
      <c r="Z168">
        <f t="shared" si="86"/>
        <v>1.4445258878762082</v>
      </c>
      <c r="AA168">
        <f t="shared" si="87"/>
        <v>-39.101690461938361</v>
      </c>
      <c r="AB168">
        <f t="shared" si="88"/>
        <v>28.209142389837961</v>
      </c>
      <c r="AC168">
        <f t="shared" si="89"/>
        <v>2.3202545042838869</v>
      </c>
      <c r="AD168">
        <f t="shared" si="90"/>
        <v>217.53019666764942</v>
      </c>
      <c r="AE168">
        <f t="shared" si="91"/>
        <v>19.366270760681644</v>
      </c>
      <c r="AF168">
        <f t="shared" si="92"/>
        <v>0.90096482601867922</v>
      </c>
      <c r="AG168">
        <f t="shared" si="93"/>
        <v>8.7379063357822542</v>
      </c>
      <c r="AH168">
        <v>1042.106445707497</v>
      </c>
      <c r="AI168">
        <v>1027.290606060606</v>
      </c>
      <c r="AJ168">
        <v>1.715890372213791</v>
      </c>
      <c r="AK168">
        <v>61.475398606937702</v>
      </c>
      <c r="AL168">
        <f t="shared" si="94"/>
        <v>0.88665964766300143</v>
      </c>
      <c r="AM168">
        <v>33.792047286232517</v>
      </c>
      <c r="AN168">
        <v>34.583412121212113</v>
      </c>
      <c r="AO168">
        <v>-1.9394675503386691E-4</v>
      </c>
      <c r="AP168">
        <v>100.62965961316399</v>
      </c>
      <c r="AQ168">
        <v>341</v>
      </c>
      <c r="AR168">
        <v>52</v>
      </c>
      <c r="AS168">
        <f t="shared" si="95"/>
        <v>1</v>
      </c>
      <c r="AT168">
        <f t="shared" si="96"/>
        <v>0</v>
      </c>
      <c r="AU168">
        <f t="shared" si="97"/>
        <v>47635.385150520582</v>
      </c>
      <c r="AV168">
        <f t="shared" si="98"/>
        <v>1199.9271428571431</v>
      </c>
      <c r="AW168">
        <f t="shared" si="99"/>
        <v>1025.8632135935056</v>
      </c>
      <c r="AX168">
        <f t="shared" si="100"/>
        <v>0.85493791827295929</v>
      </c>
      <c r="AY168">
        <f t="shared" si="101"/>
        <v>0.18843018226681157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1675362275.5</v>
      </c>
      <c r="BF168">
        <v>989.26171428571433</v>
      </c>
      <c r="BG168">
        <v>1007.961428571429</v>
      </c>
      <c r="BH168">
        <v>34.58614285714286</v>
      </c>
      <c r="BI168">
        <v>33.783228571428573</v>
      </c>
      <c r="BJ168">
        <v>995.70542857142857</v>
      </c>
      <c r="BK168">
        <v>34.307385714285722</v>
      </c>
      <c r="BL168">
        <v>649.98514285714282</v>
      </c>
      <c r="BM168">
        <v>101.3898571428572</v>
      </c>
      <c r="BN168">
        <v>9.9966328571428578E-2</v>
      </c>
      <c r="BO168">
        <v>32.842214285714277</v>
      </c>
      <c r="BP168">
        <v>32.653828571428569</v>
      </c>
      <c r="BQ168">
        <v>999.89999999999986</v>
      </c>
      <c r="BR168">
        <v>0</v>
      </c>
      <c r="BS168">
        <v>0</v>
      </c>
      <c r="BT168">
        <v>9031.9657142857141</v>
      </c>
      <c r="BU168">
        <v>0</v>
      </c>
      <c r="BV168">
        <v>235.5482857142857</v>
      </c>
      <c r="BW168">
        <v>-18.699628571428569</v>
      </c>
      <c r="BX168">
        <v>1024.7028571428571</v>
      </c>
      <c r="BY168">
        <v>1043.204285714286</v>
      </c>
      <c r="BZ168">
        <v>0.80291142857142872</v>
      </c>
      <c r="CA168">
        <v>1007.961428571429</v>
      </c>
      <c r="CB168">
        <v>33.783228571428573</v>
      </c>
      <c r="CC168">
        <v>3.506684285714285</v>
      </c>
      <c r="CD168">
        <v>3.4252757142857142</v>
      </c>
      <c r="CE168">
        <v>26.652142857142859</v>
      </c>
      <c r="CF168">
        <v>26.25384285714286</v>
      </c>
      <c r="CG168">
        <v>1199.9271428571431</v>
      </c>
      <c r="CH168">
        <v>0.49998700000000013</v>
      </c>
      <c r="CI168">
        <v>0.50001299999999993</v>
      </c>
      <c r="CJ168">
        <v>0</v>
      </c>
      <c r="CK168">
        <v>1031.261428571428</v>
      </c>
      <c r="CL168">
        <v>4.9990899999999998</v>
      </c>
      <c r="CM168">
        <v>11290.028571428569</v>
      </c>
      <c r="CN168">
        <v>9557.2128571428584</v>
      </c>
      <c r="CO168">
        <v>42.5</v>
      </c>
      <c r="CP168">
        <v>44.561999999999998</v>
      </c>
      <c r="CQ168">
        <v>43.311999999999998</v>
      </c>
      <c r="CR168">
        <v>43.811999999999998</v>
      </c>
      <c r="CS168">
        <v>43.875</v>
      </c>
      <c r="CT168">
        <v>597.44714285714292</v>
      </c>
      <c r="CU168">
        <v>597.48000000000013</v>
      </c>
      <c r="CV168">
        <v>0</v>
      </c>
      <c r="CW168">
        <v>1675362295.9000001</v>
      </c>
      <c r="CX168">
        <v>0</v>
      </c>
      <c r="CY168">
        <v>1675353449.5</v>
      </c>
      <c r="CZ168" t="s">
        <v>356</v>
      </c>
      <c r="DA168">
        <v>1675353449.5</v>
      </c>
      <c r="DB168">
        <v>1675353444</v>
      </c>
      <c r="DC168">
        <v>1</v>
      </c>
      <c r="DD168">
        <v>8.2000000000000003E-2</v>
      </c>
      <c r="DE168">
        <v>2.5000000000000001E-2</v>
      </c>
      <c r="DF168">
        <v>-5.3170000000000002</v>
      </c>
      <c r="DG168">
        <v>0.30099999999999999</v>
      </c>
      <c r="DH168">
        <v>415</v>
      </c>
      <c r="DI168">
        <v>32</v>
      </c>
      <c r="DJ168">
        <v>0.41</v>
      </c>
      <c r="DK168">
        <v>0.21</v>
      </c>
      <c r="DL168">
        <v>-18.810442500000001</v>
      </c>
      <c r="DM168">
        <v>0.93917560975613301</v>
      </c>
      <c r="DN168">
        <v>0.1090441444725483</v>
      </c>
      <c r="DO168">
        <v>0</v>
      </c>
      <c r="DP168">
        <v>0.79997200000000002</v>
      </c>
      <c r="DQ168">
        <v>-4.8404150093809779E-2</v>
      </c>
      <c r="DR168">
        <v>1.1630206447006859E-2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369</v>
      </c>
      <c r="EA168">
        <v>3.2972999999999999</v>
      </c>
      <c r="EB168">
        <v>2.6255999999999999</v>
      </c>
      <c r="EC168">
        <v>0.18707399999999999</v>
      </c>
      <c r="ED168">
        <v>0.18720100000000001</v>
      </c>
      <c r="EE168">
        <v>0.14119200000000001</v>
      </c>
      <c r="EF168">
        <v>0.137823</v>
      </c>
      <c r="EG168">
        <v>24530.7</v>
      </c>
      <c r="EH168">
        <v>24942.9</v>
      </c>
      <c r="EI168">
        <v>28076.1</v>
      </c>
      <c r="EJ168">
        <v>29537.3</v>
      </c>
      <c r="EK168">
        <v>33189.199999999997</v>
      </c>
      <c r="EL168">
        <v>35365.800000000003</v>
      </c>
      <c r="EM168">
        <v>39633.800000000003</v>
      </c>
      <c r="EN168">
        <v>42224.1</v>
      </c>
      <c r="EO168">
        <v>1.5733200000000001</v>
      </c>
      <c r="EP168">
        <v>2.2061000000000002</v>
      </c>
      <c r="EQ168">
        <v>0.129972</v>
      </c>
      <c r="ER168">
        <v>0</v>
      </c>
      <c r="ES168">
        <v>30.546900000000001</v>
      </c>
      <c r="ET168">
        <v>999.9</v>
      </c>
      <c r="EU168">
        <v>74.2</v>
      </c>
      <c r="EV168">
        <v>33.5</v>
      </c>
      <c r="EW168">
        <v>38.025799999999997</v>
      </c>
      <c r="EX168">
        <v>57.400799999999997</v>
      </c>
      <c r="EY168">
        <v>-3.7740399999999998</v>
      </c>
      <c r="EZ168">
        <v>2</v>
      </c>
      <c r="FA168">
        <v>0.39860299999999999</v>
      </c>
      <c r="FB168">
        <v>0.150945</v>
      </c>
      <c r="FC168">
        <v>20.273499999999999</v>
      </c>
      <c r="FD168">
        <v>5.2187900000000003</v>
      </c>
      <c r="FE168">
        <v>12.0046</v>
      </c>
      <c r="FF168">
        <v>4.9872500000000004</v>
      </c>
      <c r="FG168">
        <v>3.2846500000000001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1.8621799999999999</v>
      </c>
      <c r="FN168">
        <v>1.86426</v>
      </c>
      <c r="FO168">
        <v>1.8603499999999999</v>
      </c>
      <c r="FP168">
        <v>1.8609899999999999</v>
      </c>
      <c r="FQ168">
        <v>1.8602000000000001</v>
      </c>
      <c r="FR168">
        <v>1.86188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-6.4489999999999998</v>
      </c>
      <c r="GH168">
        <v>0.27879999999999999</v>
      </c>
      <c r="GI168">
        <v>-3.8812981962806838</v>
      </c>
      <c r="GJ168">
        <v>-3.9744887815693084E-3</v>
      </c>
      <c r="GK168">
        <v>1.847162108954052E-6</v>
      </c>
      <c r="GL168">
        <v>-4.4217609294687878E-10</v>
      </c>
      <c r="GM168">
        <v>-3.5710143375135749E-2</v>
      </c>
      <c r="GN168">
        <v>-2.5986294017825021E-3</v>
      </c>
      <c r="GO168">
        <v>9.7579789506272807E-4</v>
      </c>
      <c r="GP168">
        <v>-1.8446741173202889E-5</v>
      </c>
      <c r="GQ168">
        <v>6</v>
      </c>
      <c r="GR168">
        <v>2080</v>
      </c>
      <c r="GS168">
        <v>4</v>
      </c>
      <c r="GT168">
        <v>32</v>
      </c>
      <c r="GU168">
        <v>147.1</v>
      </c>
      <c r="GV168">
        <v>147.19999999999999</v>
      </c>
      <c r="GW168">
        <v>2.80396</v>
      </c>
      <c r="GX168">
        <v>2.52319</v>
      </c>
      <c r="GY168">
        <v>2.04834</v>
      </c>
      <c r="GZ168">
        <v>2.6135299999999999</v>
      </c>
      <c r="HA168">
        <v>2.1972700000000001</v>
      </c>
      <c r="HB168">
        <v>2.3120099999999999</v>
      </c>
      <c r="HC168">
        <v>38.771700000000003</v>
      </c>
      <c r="HD168">
        <v>14.0883</v>
      </c>
      <c r="HE168">
        <v>18</v>
      </c>
      <c r="HF168">
        <v>297.17099999999999</v>
      </c>
      <c r="HG168">
        <v>759.62</v>
      </c>
      <c r="HH168">
        <v>31.0002</v>
      </c>
      <c r="HI168">
        <v>32.54</v>
      </c>
      <c r="HJ168">
        <v>30.000399999999999</v>
      </c>
      <c r="HK168">
        <v>32.410600000000002</v>
      </c>
      <c r="HL168">
        <v>32.368200000000002</v>
      </c>
      <c r="HM168">
        <v>56.077199999999998</v>
      </c>
      <c r="HN168">
        <v>16.051500000000001</v>
      </c>
      <c r="HO168">
        <v>100</v>
      </c>
      <c r="HP168">
        <v>31</v>
      </c>
      <c r="HQ168">
        <v>1023.22</v>
      </c>
      <c r="HR168">
        <v>33.7211</v>
      </c>
      <c r="HS168">
        <v>98.936899999999994</v>
      </c>
      <c r="HT168">
        <v>97.909199999999998</v>
      </c>
    </row>
    <row r="169" spans="1:228" x14ac:dyDescent="0.2">
      <c r="A169">
        <v>154</v>
      </c>
      <c r="B169">
        <v>1675362281.5</v>
      </c>
      <c r="C169">
        <v>611</v>
      </c>
      <c r="D169" t="s">
        <v>667</v>
      </c>
      <c r="E169" t="s">
        <v>668</v>
      </c>
      <c r="F169">
        <v>4</v>
      </c>
      <c r="G169">
        <v>1675362279.1875</v>
      </c>
      <c r="H169">
        <f t="shared" si="68"/>
        <v>8.9236288063513605E-4</v>
      </c>
      <c r="I169">
        <f t="shared" si="69"/>
        <v>0.89236288063513602</v>
      </c>
      <c r="J169">
        <f t="shared" si="70"/>
        <v>9.0122270276531058</v>
      </c>
      <c r="K169">
        <f t="shared" si="71"/>
        <v>995.31037500000002</v>
      </c>
      <c r="L169">
        <f t="shared" si="72"/>
        <v>734.88264509662565</v>
      </c>
      <c r="M169">
        <f t="shared" si="73"/>
        <v>74.582738359846218</v>
      </c>
      <c r="N169">
        <f t="shared" si="74"/>
        <v>101.01337102021907</v>
      </c>
      <c r="O169">
        <f t="shared" si="75"/>
        <v>6.07379955640278E-2</v>
      </c>
      <c r="P169">
        <f t="shared" si="76"/>
        <v>2.7704397760136779</v>
      </c>
      <c r="Q169">
        <f t="shared" si="77"/>
        <v>6.0007819162939458E-2</v>
      </c>
      <c r="R169">
        <f t="shared" si="78"/>
        <v>3.7569758969282677E-2</v>
      </c>
      <c r="S169">
        <f t="shared" si="79"/>
        <v>226.10024432265931</v>
      </c>
      <c r="T169">
        <f t="shared" si="80"/>
        <v>34.004154025245583</v>
      </c>
      <c r="U169">
        <f t="shared" si="81"/>
        <v>32.657825000000003</v>
      </c>
      <c r="V169">
        <f t="shared" si="82"/>
        <v>4.9557829270582827</v>
      </c>
      <c r="W169">
        <f t="shared" si="83"/>
        <v>70.057602740086296</v>
      </c>
      <c r="X169">
        <f t="shared" si="84"/>
        <v>3.5095006116852501</v>
      </c>
      <c r="Y169">
        <f t="shared" si="85"/>
        <v>5.0094500445661794</v>
      </c>
      <c r="Z169">
        <f t="shared" si="86"/>
        <v>1.4462823153730326</v>
      </c>
      <c r="AA169">
        <f t="shared" si="87"/>
        <v>-39.353203036009496</v>
      </c>
      <c r="AB169">
        <f t="shared" si="88"/>
        <v>28.58002628027138</v>
      </c>
      <c r="AC169">
        <f t="shared" si="89"/>
        <v>2.3568908574442231</v>
      </c>
      <c r="AD169">
        <f t="shared" si="90"/>
        <v>217.68395842436541</v>
      </c>
      <c r="AE169">
        <f t="shared" si="91"/>
        <v>19.28589716218827</v>
      </c>
      <c r="AF169">
        <f t="shared" si="92"/>
        <v>0.89623621496181505</v>
      </c>
      <c r="AG169">
        <f t="shared" si="93"/>
        <v>9.0122270276531058</v>
      </c>
      <c r="AH169">
        <v>1048.755968354991</v>
      </c>
      <c r="AI169">
        <v>1033.935333333334</v>
      </c>
      <c r="AJ169">
        <v>1.648022456608216</v>
      </c>
      <c r="AK169">
        <v>61.475398606937702</v>
      </c>
      <c r="AL169">
        <f t="shared" si="94"/>
        <v>0.89236288063513602</v>
      </c>
      <c r="AM169">
        <v>33.780520802510523</v>
      </c>
      <c r="AN169">
        <v>34.577348484848478</v>
      </c>
      <c r="AO169">
        <v>-2.6575001994807242E-4</v>
      </c>
      <c r="AP169">
        <v>100.62965961316399</v>
      </c>
      <c r="AQ169">
        <v>340</v>
      </c>
      <c r="AR169">
        <v>52</v>
      </c>
      <c r="AS169">
        <f t="shared" si="95"/>
        <v>1</v>
      </c>
      <c r="AT169">
        <f t="shared" si="96"/>
        <v>0</v>
      </c>
      <c r="AU169">
        <f t="shared" si="97"/>
        <v>47439.187675388916</v>
      </c>
      <c r="AV169">
        <f t="shared" si="98"/>
        <v>1199.9137499999999</v>
      </c>
      <c r="AW169">
        <f t="shared" si="99"/>
        <v>1025.8519074210669</v>
      </c>
      <c r="AX169">
        <f t="shared" si="100"/>
        <v>0.85493803818905056</v>
      </c>
      <c r="AY169">
        <f t="shared" si="101"/>
        <v>0.18843041370486779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1675362279.1875</v>
      </c>
      <c r="BF169">
        <v>995.31037500000002</v>
      </c>
      <c r="BG169">
        <v>1013.9349999999999</v>
      </c>
      <c r="BH169">
        <v>34.58</v>
      </c>
      <c r="BI169">
        <v>33.7813625</v>
      </c>
      <c r="BJ169">
        <v>1001.76375</v>
      </c>
      <c r="BK169">
        <v>34.301199999999987</v>
      </c>
      <c r="BL169">
        <v>650.04037500000004</v>
      </c>
      <c r="BM169">
        <v>101.38912500000001</v>
      </c>
      <c r="BN169">
        <v>0.10019286249999999</v>
      </c>
      <c r="BO169">
        <v>32.849175000000002</v>
      </c>
      <c r="BP169">
        <v>32.657825000000003</v>
      </c>
      <c r="BQ169">
        <v>999.9</v>
      </c>
      <c r="BR169">
        <v>0</v>
      </c>
      <c r="BS169">
        <v>0</v>
      </c>
      <c r="BT169">
        <v>8994.4537500000006</v>
      </c>
      <c r="BU169">
        <v>0</v>
      </c>
      <c r="BV169">
        <v>239.01612499999999</v>
      </c>
      <c r="BW169">
        <v>-18.623212500000001</v>
      </c>
      <c r="BX169">
        <v>1030.9612500000001</v>
      </c>
      <c r="BY169">
        <v>1049.3824999999999</v>
      </c>
      <c r="BZ169">
        <v>0.79863262499999998</v>
      </c>
      <c r="CA169">
        <v>1013.9349999999999</v>
      </c>
      <c r="CB169">
        <v>33.7813625</v>
      </c>
      <c r="CC169">
        <v>3.5060362500000002</v>
      </c>
      <c r="CD169">
        <v>3.4250625000000001</v>
      </c>
      <c r="CE169">
        <v>26.649000000000001</v>
      </c>
      <c r="CF169">
        <v>26.252775</v>
      </c>
      <c r="CG169">
        <v>1199.9137499999999</v>
      </c>
      <c r="CH169">
        <v>0.49998162499999999</v>
      </c>
      <c r="CI169">
        <v>0.50001837500000001</v>
      </c>
      <c r="CJ169">
        <v>0</v>
      </c>
      <c r="CK169">
        <v>1031.21875</v>
      </c>
      <c r="CL169">
        <v>4.9990899999999998</v>
      </c>
      <c r="CM169">
        <v>11287.75</v>
      </c>
      <c r="CN169">
        <v>9557.0924999999988</v>
      </c>
      <c r="CO169">
        <v>42.5</v>
      </c>
      <c r="CP169">
        <v>44.561999999999998</v>
      </c>
      <c r="CQ169">
        <v>43.311999999999998</v>
      </c>
      <c r="CR169">
        <v>43.811999999999998</v>
      </c>
      <c r="CS169">
        <v>43.898249999999997</v>
      </c>
      <c r="CT169">
        <v>597.43624999999997</v>
      </c>
      <c r="CU169">
        <v>597.47874999999999</v>
      </c>
      <c r="CV169">
        <v>0</v>
      </c>
      <c r="CW169">
        <v>1675362300.0999999</v>
      </c>
      <c r="CX169">
        <v>0</v>
      </c>
      <c r="CY169">
        <v>1675353449.5</v>
      </c>
      <c r="CZ169" t="s">
        <v>356</v>
      </c>
      <c r="DA169">
        <v>1675353449.5</v>
      </c>
      <c r="DB169">
        <v>1675353444</v>
      </c>
      <c r="DC169">
        <v>1</v>
      </c>
      <c r="DD169">
        <v>8.2000000000000003E-2</v>
      </c>
      <c r="DE169">
        <v>2.5000000000000001E-2</v>
      </c>
      <c r="DF169">
        <v>-5.3170000000000002</v>
      </c>
      <c r="DG169">
        <v>0.30099999999999999</v>
      </c>
      <c r="DH169">
        <v>415</v>
      </c>
      <c r="DI169">
        <v>32</v>
      </c>
      <c r="DJ169">
        <v>0.41</v>
      </c>
      <c r="DK169">
        <v>0.21</v>
      </c>
      <c r="DL169">
        <v>-18.745542499999999</v>
      </c>
      <c r="DM169">
        <v>1.0536393996247739</v>
      </c>
      <c r="DN169">
        <v>0.11964095638095699</v>
      </c>
      <c r="DO169">
        <v>0</v>
      </c>
      <c r="DP169">
        <v>0.79950947500000002</v>
      </c>
      <c r="DQ169">
        <v>-4.6474007504693021E-2</v>
      </c>
      <c r="DR169">
        <v>1.084634580397357E-2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369</v>
      </c>
      <c r="EA169">
        <v>3.2972999999999999</v>
      </c>
      <c r="EB169">
        <v>2.6252399999999998</v>
      </c>
      <c r="EC169">
        <v>0.18783900000000001</v>
      </c>
      <c r="ED169">
        <v>0.18798599999999999</v>
      </c>
      <c r="EE169">
        <v>0.14117399999999999</v>
      </c>
      <c r="EF169">
        <v>0.13782900000000001</v>
      </c>
      <c r="EG169">
        <v>24506.9</v>
      </c>
      <c r="EH169">
        <v>24918.7</v>
      </c>
      <c r="EI169">
        <v>28075.4</v>
      </c>
      <c r="EJ169">
        <v>29537.200000000001</v>
      </c>
      <c r="EK169">
        <v>33189.4</v>
      </c>
      <c r="EL169">
        <v>35365.599999999999</v>
      </c>
      <c r="EM169">
        <v>39633.1</v>
      </c>
      <c r="EN169">
        <v>42224.1</v>
      </c>
      <c r="EO169">
        <v>1.5766</v>
      </c>
      <c r="EP169">
        <v>2.20627</v>
      </c>
      <c r="EQ169">
        <v>0.12990499999999999</v>
      </c>
      <c r="ER169">
        <v>0</v>
      </c>
      <c r="ES169">
        <v>30.551500000000001</v>
      </c>
      <c r="ET169">
        <v>999.9</v>
      </c>
      <c r="EU169">
        <v>74.2</v>
      </c>
      <c r="EV169">
        <v>33.5</v>
      </c>
      <c r="EW169">
        <v>38.027000000000001</v>
      </c>
      <c r="EX169">
        <v>57.1008</v>
      </c>
      <c r="EY169">
        <v>-3.8060900000000002</v>
      </c>
      <c r="EZ169">
        <v>2</v>
      </c>
      <c r="FA169">
        <v>0.39902700000000002</v>
      </c>
      <c r="FB169">
        <v>0.15073500000000001</v>
      </c>
      <c r="FC169">
        <v>20.273299999999999</v>
      </c>
      <c r="FD169">
        <v>5.2193899999999998</v>
      </c>
      <c r="FE169">
        <v>12.0046</v>
      </c>
      <c r="FF169">
        <v>4.9870999999999999</v>
      </c>
      <c r="FG169">
        <v>3.2846500000000001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1.8621799999999999</v>
      </c>
      <c r="FN169">
        <v>1.86426</v>
      </c>
      <c r="FO169">
        <v>1.8603400000000001</v>
      </c>
      <c r="FP169">
        <v>1.8609800000000001</v>
      </c>
      <c r="FQ169">
        <v>1.86019</v>
      </c>
      <c r="FR169">
        <v>1.86188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-6.4560000000000004</v>
      </c>
      <c r="GH169">
        <v>0.27879999999999999</v>
      </c>
      <c r="GI169">
        <v>-3.8812981962806838</v>
      </c>
      <c r="GJ169">
        <v>-3.9744887815693084E-3</v>
      </c>
      <c r="GK169">
        <v>1.847162108954052E-6</v>
      </c>
      <c r="GL169">
        <v>-4.4217609294687878E-10</v>
      </c>
      <c r="GM169">
        <v>-3.5710143375135749E-2</v>
      </c>
      <c r="GN169">
        <v>-2.5986294017825021E-3</v>
      </c>
      <c r="GO169">
        <v>9.7579789506272807E-4</v>
      </c>
      <c r="GP169">
        <v>-1.8446741173202889E-5</v>
      </c>
      <c r="GQ169">
        <v>6</v>
      </c>
      <c r="GR169">
        <v>2080</v>
      </c>
      <c r="GS169">
        <v>4</v>
      </c>
      <c r="GT169">
        <v>32</v>
      </c>
      <c r="GU169">
        <v>147.19999999999999</v>
      </c>
      <c r="GV169">
        <v>147.30000000000001</v>
      </c>
      <c r="GW169">
        <v>2.8186</v>
      </c>
      <c r="GX169">
        <v>2.51831</v>
      </c>
      <c r="GY169">
        <v>2.04834</v>
      </c>
      <c r="GZ169">
        <v>2.6122999999999998</v>
      </c>
      <c r="HA169">
        <v>2.1972700000000001</v>
      </c>
      <c r="HB169">
        <v>2.3144499999999999</v>
      </c>
      <c r="HC169">
        <v>38.747100000000003</v>
      </c>
      <c r="HD169">
        <v>14.1058</v>
      </c>
      <c r="HE169">
        <v>18</v>
      </c>
      <c r="HF169">
        <v>298.61200000000002</v>
      </c>
      <c r="HG169">
        <v>759.83600000000001</v>
      </c>
      <c r="HH169">
        <v>31</v>
      </c>
      <c r="HI169">
        <v>32.543799999999997</v>
      </c>
      <c r="HJ169">
        <v>30.000499999999999</v>
      </c>
      <c r="HK169">
        <v>32.413400000000003</v>
      </c>
      <c r="HL169">
        <v>32.3718</v>
      </c>
      <c r="HM169">
        <v>56.372700000000002</v>
      </c>
      <c r="HN169">
        <v>16.051500000000001</v>
      </c>
      <c r="HO169">
        <v>100</v>
      </c>
      <c r="HP169">
        <v>31</v>
      </c>
      <c r="HQ169">
        <v>1029.8900000000001</v>
      </c>
      <c r="HR169">
        <v>33.721899999999998</v>
      </c>
      <c r="HS169">
        <v>98.935000000000002</v>
      </c>
      <c r="HT169">
        <v>97.909099999999995</v>
      </c>
    </row>
    <row r="170" spans="1:228" x14ac:dyDescent="0.2">
      <c r="A170">
        <v>155</v>
      </c>
      <c r="B170">
        <v>1675362285.5</v>
      </c>
      <c r="C170">
        <v>615</v>
      </c>
      <c r="D170" t="s">
        <v>669</v>
      </c>
      <c r="E170" t="s">
        <v>670</v>
      </c>
      <c r="F170">
        <v>4</v>
      </c>
      <c r="G170">
        <v>1675362283.5</v>
      </c>
      <c r="H170">
        <f t="shared" si="68"/>
        <v>8.8240619243118001E-4</v>
      </c>
      <c r="I170">
        <f t="shared" si="69"/>
        <v>0.88240619243118001</v>
      </c>
      <c r="J170">
        <f t="shared" si="70"/>
        <v>9.2393937698212039</v>
      </c>
      <c r="K170">
        <f t="shared" si="71"/>
        <v>1002.160714285714</v>
      </c>
      <c r="L170">
        <f t="shared" si="72"/>
        <v>732.45600886481805</v>
      </c>
      <c r="M170">
        <f t="shared" si="73"/>
        <v>74.336322077524244</v>
      </c>
      <c r="N170">
        <f t="shared" si="74"/>
        <v>101.70841761001066</v>
      </c>
      <c r="O170">
        <f t="shared" si="75"/>
        <v>5.9960503188894364E-2</v>
      </c>
      <c r="P170">
        <f t="shared" si="76"/>
        <v>2.7802290156724636</v>
      </c>
      <c r="Q170">
        <f t="shared" si="77"/>
        <v>5.925125663675513E-2</v>
      </c>
      <c r="R170">
        <f t="shared" si="78"/>
        <v>3.7095059291640496E-2</v>
      </c>
      <c r="S170">
        <f t="shared" si="79"/>
        <v>226.11237480642905</v>
      </c>
      <c r="T170">
        <f t="shared" si="80"/>
        <v>34.008769607471855</v>
      </c>
      <c r="U170">
        <f t="shared" si="81"/>
        <v>32.662585714285719</v>
      </c>
      <c r="V170">
        <f t="shared" si="82"/>
        <v>4.9571120501681545</v>
      </c>
      <c r="W170">
        <f t="shared" si="83"/>
        <v>70.019827031840052</v>
      </c>
      <c r="X170">
        <f t="shared" si="84"/>
        <v>3.5087126006977787</v>
      </c>
      <c r="Y170">
        <f t="shared" si="85"/>
        <v>5.0110272324755458</v>
      </c>
      <c r="Z170">
        <f t="shared" si="86"/>
        <v>1.4483994494703758</v>
      </c>
      <c r="AA170">
        <f t="shared" si="87"/>
        <v>-38.914113086215039</v>
      </c>
      <c r="AB170">
        <f t="shared" si="88"/>
        <v>28.806275973426889</v>
      </c>
      <c r="AC170">
        <f t="shared" si="89"/>
        <v>2.367304777659557</v>
      </c>
      <c r="AD170">
        <f t="shared" si="90"/>
        <v>218.37184247130048</v>
      </c>
      <c r="AE170">
        <f t="shared" si="91"/>
        <v>19.669861145790563</v>
      </c>
      <c r="AF170">
        <f t="shared" si="92"/>
        <v>0.88422078905200996</v>
      </c>
      <c r="AG170">
        <f t="shared" si="93"/>
        <v>9.2393937698212039</v>
      </c>
      <c r="AH170">
        <v>1055.6928826612491</v>
      </c>
      <c r="AI170">
        <v>1040.570909090909</v>
      </c>
      <c r="AJ170">
        <v>1.6695097171992099</v>
      </c>
      <c r="AK170">
        <v>61.475398606937702</v>
      </c>
      <c r="AL170">
        <f t="shared" si="94"/>
        <v>0.88240619243118001</v>
      </c>
      <c r="AM170">
        <v>33.78252123572446</v>
      </c>
      <c r="AN170">
        <v>34.570967878787897</v>
      </c>
      <c r="AO170">
        <v>-3.1578599910025789E-4</v>
      </c>
      <c r="AP170">
        <v>100.62965961316399</v>
      </c>
      <c r="AQ170">
        <v>342</v>
      </c>
      <c r="AR170">
        <v>53</v>
      </c>
      <c r="AS170">
        <f t="shared" si="95"/>
        <v>1</v>
      </c>
      <c r="AT170">
        <f t="shared" si="96"/>
        <v>0</v>
      </c>
      <c r="AU170">
        <f t="shared" si="97"/>
        <v>47708.322940644313</v>
      </c>
      <c r="AV170">
        <f t="shared" si="98"/>
        <v>1199.982857142857</v>
      </c>
      <c r="AW170">
        <f t="shared" si="99"/>
        <v>1025.9105278789789</v>
      </c>
      <c r="AX170">
        <f t="shared" si="100"/>
        <v>0.85493765329419613</v>
      </c>
      <c r="AY170">
        <f t="shared" si="101"/>
        <v>0.18842967085779838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1675362283.5</v>
      </c>
      <c r="BF170">
        <v>1002.160714285714</v>
      </c>
      <c r="BG170">
        <v>1021.138571428571</v>
      </c>
      <c r="BH170">
        <v>34.572299999999998</v>
      </c>
      <c r="BI170">
        <v>33.784185714285712</v>
      </c>
      <c r="BJ170">
        <v>1008.624285714286</v>
      </c>
      <c r="BK170">
        <v>34.293500000000002</v>
      </c>
      <c r="BL170">
        <v>649.89400000000001</v>
      </c>
      <c r="BM170">
        <v>101.3895714285714</v>
      </c>
      <c r="BN170">
        <v>9.9557171428571428E-2</v>
      </c>
      <c r="BO170">
        <v>32.854771428571418</v>
      </c>
      <c r="BP170">
        <v>32.662585714285719</v>
      </c>
      <c r="BQ170">
        <v>999.89999999999986</v>
      </c>
      <c r="BR170">
        <v>0</v>
      </c>
      <c r="BS170">
        <v>0</v>
      </c>
      <c r="BT170">
        <v>9046.4271428571428</v>
      </c>
      <c r="BU170">
        <v>0</v>
      </c>
      <c r="BV170">
        <v>233.95842857142861</v>
      </c>
      <c r="BW170">
        <v>-18.980128571428569</v>
      </c>
      <c r="BX170">
        <v>1038.0471428571429</v>
      </c>
      <c r="BY170">
        <v>1056.8442857142859</v>
      </c>
      <c r="BZ170">
        <v>0.78809585714285713</v>
      </c>
      <c r="CA170">
        <v>1021.138571428571</v>
      </c>
      <c r="CB170">
        <v>33.784185714285712</v>
      </c>
      <c r="CC170">
        <v>3.5052657142857142</v>
      </c>
      <c r="CD170">
        <v>3.4253614285714291</v>
      </c>
      <c r="CE170">
        <v>26.645285714285709</v>
      </c>
      <c r="CF170">
        <v>26.254271428571428</v>
      </c>
      <c r="CG170">
        <v>1199.982857142857</v>
      </c>
      <c r="CH170">
        <v>0.4999965714285714</v>
      </c>
      <c r="CI170">
        <v>0.50000342857142854</v>
      </c>
      <c r="CJ170">
        <v>0</v>
      </c>
      <c r="CK170">
        <v>1031.028571428571</v>
      </c>
      <c r="CL170">
        <v>4.9990899999999998</v>
      </c>
      <c r="CM170">
        <v>11286.928571428571</v>
      </c>
      <c r="CN170">
        <v>9557.7057142857138</v>
      </c>
      <c r="CO170">
        <v>42.5</v>
      </c>
      <c r="CP170">
        <v>44.58</v>
      </c>
      <c r="CQ170">
        <v>43.311999999999998</v>
      </c>
      <c r="CR170">
        <v>43.811999999999998</v>
      </c>
      <c r="CS170">
        <v>43.919285714285706</v>
      </c>
      <c r="CT170">
        <v>597.48571428571438</v>
      </c>
      <c r="CU170">
        <v>597.49714285714288</v>
      </c>
      <c r="CV170">
        <v>0</v>
      </c>
      <c r="CW170">
        <v>1675362303.7</v>
      </c>
      <c r="CX170">
        <v>0</v>
      </c>
      <c r="CY170">
        <v>1675353449.5</v>
      </c>
      <c r="CZ170" t="s">
        <v>356</v>
      </c>
      <c r="DA170">
        <v>1675353449.5</v>
      </c>
      <c r="DB170">
        <v>1675353444</v>
      </c>
      <c r="DC170">
        <v>1</v>
      </c>
      <c r="DD170">
        <v>8.2000000000000003E-2</v>
      </c>
      <c r="DE170">
        <v>2.5000000000000001E-2</v>
      </c>
      <c r="DF170">
        <v>-5.3170000000000002</v>
      </c>
      <c r="DG170">
        <v>0.30099999999999999</v>
      </c>
      <c r="DH170">
        <v>415</v>
      </c>
      <c r="DI170">
        <v>32</v>
      </c>
      <c r="DJ170">
        <v>0.41</v>
      </c>
      <c r="DK170">
        <v>0.21</v>
      </c>
      <c r="DL170">
        <v>-18.748582926829268</v>
      </c>
      <c r="DM170">
        <v>2.4535191637662799E-2</v>
      </c>
      <c r="DN170">
        <v>0.1244019663056095</v>
      </c>
      <c r="DO170">
        <v>1</v>
      </c>
      <c r="DP170">
        <v>0.79530107317073162</v>
      </c>
      <c r="DQ170">
        <v>-1.041798606271827E-2</v>
      </c>
      <c r="DR170">
        <v>7.7642868294683564E-3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2</v>
      </c>
      <c r="DY170">
        <v>2</v>
      </c>
      <c r="DZ170" t="s">
        <v>484</v>
      </c>
      <c r="EA170">
        <v>3.2971499999999998</v>
      </c>
      <c r="EB170">
        <v>2.6254</v>
      </c>
      <c r="EC170">
        <v>0.188614</v>
      </c>
      <c r="ED170">
        <v>0.188778</v>
      </c>
      <c r="EE170">
        <v>0.141157</v>
      </c>
      <c r="EF170">
        <v>0.13784399999999999</v>
      </c>
      <c r="EG170">
        <v>24482.6</v>
      </c>
      <c r="EH170">
        <v>24894.1</v>
      </c>
      <c r="EI170">
        <v>28074.3</v>
      </c>
      <c r="EJ170">
        <v>29537</v>
      </c>
      <c r="EK170">
        <v>33188.699999999997</v>
      </c>
      <c r="EL170">
        <v>35364.9</v>
      </c>
      <c r="EM170">
        <v>39631.5</v>
      </c>
      <c r="EN170">
        <v>42224</v>
      </c>
      <c r="EO170">
        <v>1.5702799999999999</v>
      </c>
      <c r="EP170">
        <v>2.2061799999999998</v>
      </c>
      <c r="EQ170">
        <v>0.13014700000000001</v>
      </c>
      <c r="ER170">
        <v>0</v>
      </c>
      <c r="ES170">
        <v>30.5548</v>
      </c>
      <c r="ET170">
        <v>999.9</v>
      </c>
      <c r="EU170">
        <v>74.2</v>
      </c>
      <c r="EV170">
        <v>33.5</v>
      </c>
      <c r="EW170">
        <v>38.022500000000001</v>
      </c>
      <c r="EX170">
        <v>56.800800000000002</v>
      </c>
      <c r="EY170">
        <v>-3.8782000000000001</v>
      </c>
      <c r="EZ170">
        <v>2</v>
      </c>
      <c r="FA170">
        <v>0.39916400000000002</v>
      </c>
      <c r="FB170">
        <v>0.149254</v>
      </c>
      <c r="FC170">
        <v>20.273399999999999</v>
      </c>
      <c r="FD170">
        <v>5.2178899999999997</v>
      </c>
      <c r="FE170">
        <v>12.0053</v>
      </c>
      <c r="FF170">
        <v>4.9848999999999997</v>
      </c>
      <c r="FG170">
        <v>3.2846299999999999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1.8621799999999999</v>
      </c>
      <c r="FN170">
        <v>1.8642300000000001</v>
      </c>
      <c r="FO170">
        <v>1.8603499999999999</v>
      </c>
      <c r="FP170">
        <v>1.8609899999999999</v>
      </c>
      <c r="FQ170">
        <v>1.8602000000000001</v>
      </c>
      <c r="FR170">
        <v>1.86188</v>
      </c>
      <c r="FS170">
        <v>1.8585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-6.47</v>
      </c>
      <c r="GH170">
        <v>0.27879999999999999</v>
      </c>
      <c r="GI170">
        <v>-3.8812981962806838</v>
      </c>
      <c r="GJ170">
        <v>-3.9744887815693084E-3</v>
      </c>
      <c r="GK170">
        <v>1.847162108954052E-6</v>
      </c>
      <c r="GL170">
        <v>-4.4217609294687878E-10</v>
      </c>
      <c r="GM170">
        <v>-3.5710143375135749E-2</v>
      </c>
      <c r="GN170">
        <v>-2.5986294017825021E-3</v>
      </c>
      <c r="GO170">
        <v>9.7579789506272807E-4</v>
      </c>
      <c r="GP170">
        <v>-1.8446741173202889E-5</v>
      </c>
      <c r="GQ170">
        <v>6</v>
      </c>
      <c r="GR170">
        <v>2080</v>
      </c>
      <c r="GS170">
        <v>4</v>
      </c>
      <c r="GT170">
        <v>32</v>
      </c>
      <c r="GU170">
        <v>147.30000000000001</v>
      </c>
      <c r="GV170">
        <v>147.4</v>
      </c>
      <c r="GW170">
        <v>2.83325</v>
      </c>
      <c r="GX170">
        <v>2.50854</v>
      </c>
      <c r="GY170">
        <v>2.04834</v>
      </c>
      <c r="GZ170">
        <v>2.6122999999999998</v>
      </c>
      <c r="HA170">
        <v>2.1972700000000001</v>
      </c>
      <c r="HB170">
        <v>2.34619</v>
      </c>
      <c r="HC170">
        <v>38.747100000000003</v>
      </c>
      <c r="HD170">
        <v>14.1145</v>
      </c>
      <c r="HE170">
        <v>18</v>
      </c>
      <c r="HF170">
        <v>295.87299999999999</v>
      </c>
      <c r="HG170">
        <v>759.77499999999998</v>
      </c>
      <c r="HH170">
        <v>30.9998</v>
      </c>
      <c r="HI170">
        <v>32.547899999999998</v>
      </c>
      <c r="HJ170">
        <v>30.000299999999999</v>
      </c>
      <c r="HK170">
        <v>32.417000000000002</v>
      </c>
      <c r="HL170">
        <v>32.374699999999997</v>
      </c>
      <c r="HM170">
        <v>56.667999999999999</v>
      </c>
      <c r="HN170">
        <v>16.051500000000001</v>
      </c>
      <c r="HO170">
        <v>100</v>
      </c>
      <c r="HP170">
        <v>31</v>
      </c>
      <c r="HQ170">
        <v>1036.57</v>
      </c>
      <c r="HR170">
        <v>33.721899999999998</v>
      </c>
      <c r="HS170">
        <v>98.931100000000001</v>
      </c>
      <c r="HT170">
        <v>97.908600000000007</v>
      </c>
    </row>
    <row r="171" spans="1:228" x14ac:dyDescent="0.2">
      <c r="A171">
        <v>156</v>
      </c>
      <c r="B171">
        <v>1675362289.5</v>
      </c>
      <c r="C171">
        <v>619</v>
      </c>
      <c r="D171" t="s">
        <v>671</v>
      </c>
      <c r="E171" t="s">
        <v>672</v>
      </c>
      <c r="F171">
        <v>4</v>
      </c>
      <c r="G171">
        <v>1675362287.1875</v>
      </c>
      <c r="H171">
        <f t="shared" si="68"/>
        <v>8.6978202731371362E-4</v>
      </c>
      <c r="I171">
        <f t="shared" si="69"/>
        <v>0.86978202731371357</v>
      </c>
      <c r="J171">
        <f t="shared" si="70"/>
        <v>8.941421859251923</v>
      </c>
      <c r="K171">
        <f t="shared" si="71"/>
        <v>1008.2775</v>
      </c>
      <c r="L171">
        <f t="shared" si="72"/>
        <v>742.60676217885884</v>
      </c>
      <c r="M171">
        <f t="shared" si="73"/>
        <v>75.367306085804969</v>
      </c>
      <c r="N171">
        <f t="shared" si="74"/>
        <v>102.33028142508019</v>
      </c>
      <c r="O171">
        <f t="shared" si="75"/>
        <v>5.9026749363108665E-2</v>
      </c>
      <c r="P171">
        <f t="shared" si="76"/>
        <v>2.7725893947997187</v>
      </c>
      <c r="Q171">
        <f t="shared" si="77"/>
        <v>5.8337413760300591E-2</v>
      </c>
      <c r="R171">
        <f t="shared" si="78"/>
        <v>3.6522146813771569E-2</v>
      </c>
      <c r="S171">
        <f t="shared" si="79"/>
        <v>226.10581161007565</v>
      </c>
      <c r="T171">
        <f t="shared" si="80"/>
        <v>34.017621094111988</v>
      </c>
      <c r="U171">
        <f t="shared" si="81"/>
        <v>32.666874999999997</v>
      </c>
      <c r="V171">
        <f t="shared" si="82"/>
        <v>4.9583098228286744</v>
      </c>
      <c r="W171">
        <f t="shared" si="83"/>
        <v>70.000833432459004</v>
      </c>
      <c r="X171">
        <f t="shared" si="84"/>
        <v>3.5082572869546196</v>
      </c>
      <c r="Y171">
        <f t="shared" si="85"/>
        <v>5.0117364535946516</v>
      </c>
      <c r="Z171">
        <f t="shared" si="86"/>
        <v>1.4500525358740548</v>
      </c>
      <c r="AA171">
        <f t="shared" si="87"/>
        <v>-38.357387404534769</v>
      </c>
      <c r="AB171">
        <f t="shared" si="88"/>
        <v>28.462068279738311</v>
      </c>
      <c r="AC171">
        <f t="shared" si="89"/>
        <v>2.3455409845966075</v>
      </c>
      <c r="AD171">
        <f t="shared" si="90"/>
        <v>218.55603346987579</v>
      </c>
      <c r="AE171">
        <f t="shared" si="91"/>
        <v>19.76977035945038</v>
      </c>
      <c r="AF171">
        <f t="shared" si="92"/>
        <v>0.87213382882322565</v>
      </c>
      <c r="AG171">
        <f t="shared" si="93"/>
        <v>8.941421859251923</v>
      </c>
      <c r="AH171">
        <v>1062.637672707662</v>
      </c>
      <c r="AI171">
        <v>1047.534848484848</v>
      </c>
      <c r="AJ171">
        <v>1.7410180466883911</v>
      </c>
      <c r="AK171">
        <v>61.475398606937702</v>
      </c>
      <c r="AL171">
        <f t="shared" si="94"/>
        <v>0.86978202731371357</v>
      </c>
      <c r="AM171">
        <v>33.788183591768927</v>
      </c>
      <c r="AN171">
        <v>34.563918787878791</v>
      </c>
      <c r="AO171">
        <v>-1.1192825074527931E-4</v>
      </c>
      <c r="AP171">
        <v>100.62965961316399</v>
      </c>
      <c r="AQ171">
        <v>340</v>
      </c>
      <c r="AR171">
        <v>52</v>
      </c>
      <c r="AS171">
        <f t="shared" si="95"/>
        <v>1</v>
      </c>
      <c r="AT171">
        <f t="shared" si="96"/>
        <v>0</v>
      </c>
      <c r="AU171">
        <f t="shared" si="97"/>
        <v>47497.181624752651</v>
      </c>
      <c r="AV171">
        <f t="shared" si="98"/>
        <v>1199.9475</v>
      </c>
      <c r="AW171">
        <f t="shared" si="99"/>
        <v>1025.8803510933033</v>
      </c>
      <c r="AX171">
        <f t="shared" si="100"/>
        <v>0.85493769610195725</v>
      </c>
      <c r="AY171">
        <f t="shared" si="101"/>
        <v>0.18842975347677765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1675362287.1875</v>
      </c>
      <c r="BF171">
        <v>1008.2775</v>
      </c>
      <c r="BG171">
        <v>1027.3362500000001</v>
      </c>
      <c r="BH171">
        <v>34.567449999999987</v>
      </c>
      <c r="BI171">
        <v>33.790312499999999</v>
      </c>
      <c r="BJ171">
        <v>1014.75125</v>
      </c>
      <c r="BK171">
        <v>34.288662499999987</v>
      </c>
      <c r="BL171">
        <v>650.06750000000011</v>
      </c>
      <c r="BM171">
        <v>101.39</v>
      </c>
      <c r="BN171">
        <v>0.100196325</v>
      </c>
      <c r="BO171">
        <v>32.857287499999998</v>
      </c>
      <c r="BP171">
        <v>32.666874999999997</v>
      </c>
      <c r="BQ171">
        <v>999.9</v>
      </c>
      <c r="BR171">
        <v>0</v>
      </c>
      <c r="BS171">
        <v>0</v>
      </c>
      <c r="BT171">
        <v>9005.7824999999993</v>
      </c>
      <c r="BU171">
        <v>0</v>
      </c>
      <c r="BV171">
        <v>237.81075000000001</v>
      </c>
      <c r="BW171">
        <v>-19.058812499999998</v>
      </c>
      <c r="BX171">
        <v>1044.3787500000001</v>
      </c>
      <c r="BY171">
        <v>1063.2637500000001</v>
      </c>
      <c r="BZ171">
        <v>0.77713775000000007</v>
      </c>
      <c r="CA171">
        <v>1027.3362500000001</v>
      </c>
      <c r="CB171">
        <v>33.790312499999999</v>
      </c>
      <c r="CC171">
        <v>3.5047950000000001</v>
      </c>
      <c r="CD171">
        <v>3.4260025000000001</v>
      </c>
      <c r="CE171">
        <v>26.6429875</v>
      </c>
      <c r="CF171">
        <v>26.257412500000001</v>
      </c>
      <c r="CG171">
        <v>1199.9475</v>
      </c>
      <c r="CH171">
        <v>0.499993625</v>
      </c>
      <c r="CI171">
        <v>0.50000637499999989</v>
      </c>
      <c r="CJ171">
        <v>0</v>
      </c>
      <c r="CK171">
        <v>1030.8599999999999</v>
      </c>
      <c r="CL171">
        <v>4.9990899999999998</v>
      </c>
      <c r="CM171">
        <v>11285.275</v>
      </c>
      <c r="CN171">
        <v>9557.4025000000001</v>
      </c>
      <c r="CO171">
        <v>42.507750000000001</v>
      </c>
      <c r="CP171">
        <v>44.577749999999988</v>
      </c>
      <c r="CQ171">
        <v>43.311999999999998</v>
      </c>
      <c r="CR171">
        <v>43.811999999999998</v>
      </c>
      <c r="CS171">
        <v>43.898249999999997</v>
      </c>
      <c r="CT171">
        <v>597.46624999999995</v>
      </c>
      <c r="CU171">
        <v>597.48125000000005</v>
      </c>
      <c r="CV171">
        <v>0</v>
      </c>
      <c r="CW171">
        <v>1675362307.9000001</v>
      </c>
      <c r="CX171">
        <v>0</v>
      </c>
      <c r="CY171">
        <v>1675353449.5</v>
      </c>
      <c r="CZ171" t="s">
        <v>356</v>
      </c>
      <c r="DA171">
        <v>1675353449.5</v>
      </c>
      <c r="DB171">
        <v>1675353444</v>
      </c>
      <c r="DC171">
        <v>1</v>
      </c>
      <c r="DD171">
        <v>8.2000000000000003E-2</v>
      </c>
      <c r="DE171">
        <v>2.5000000000000001E-2</v>
      </c>
      <c r="DF171">
        <v>-5.3170000000000002</v>
      </c>
      <c r="DG171">
        <v>0.30099999999999999</v>
      </c>
      <c r="DH171">
        <v>415</v>
      </c>
      <c r="DI171">
        <v>32</v>
      </c>
      <c r="DJ171">
        <v>0.41</v>
      </c>
      <c r="DK171">
        <v>0.21</v>
      </c>
      <c r="DL171">
        <v>-18.796804999999999</v>
      </c>
      <c r="DM171">
        <v>-1.423112195121899</v>
      </c>
      <c r="DN171">
        <v>0.1776660968643145</v>
      </c>
      <c r="DO171">
        <v>0</v>
      </c>
      <c r="DP171">
        <v>0.79074574999999991</v>
      </c>
      <c r="DQ171">
        <v>-3.6032712945591301E-2</v>
      </c>
      <c r="DR171">
        <v>8.9663264544349534E-3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369</v>
      </c>
      <c r="EA171">
        <v>3.29739</v>
      </c>
      <c r="EB171">
        <v>2.62548</v>
      </c>
      <c r="EC171">
        <v>0.18941</v>
      </c>
      <c r="ED171">
        <v>0.18956799999999999</v>
      </c>
      <c r="EE171">
        <v>0.14113600000000001</v>
      </c>
      <c r="EF171">
        <v>0.13786000000000001</v>
      </c>
      <c r="EG171">
        <v>24458.9</v>
      </c>
      <c r="EH171">
        <v>24869.9</v>
      </c>
      <c r="EI171">
        <v>28074.799999999999</v>
      </c>
      <c r="EJ171">
        <v>29537.200000000001</v>
      </c>
      <c r="EK171">
        <v>33190.1</v>
      </c>
      <c r="EL171">
        <v>35364.400000000001</v>
      </c>
      <c r="EM171">
        <v>39632.199999999997</v>
      </c>
      <c r="EN171">
        <v>42224</v>
      </c>
      <c r="EO171">
        <v>1.57507</v>
      </c>
      <c r="EP171">
        <v>2.2060200000000001</v>
      </c>
      <c r="EQ171">
        <v>0.13000100000000001</v>
      </c>
      <c r="ER171">
        <v>0</v>
      </c>
      <c r="ES171">
        <v>30.553999999999998</v>
      </c>
      <c r="ET171">
        <v>999.9</v>
      </c>
      <c r="EU171">
        <v>74.2</v>
      </c>
      <c r="EV171">
        <v>33.5</v>
      </c>
      <c r="EW171">
        <v>38.027099999999997</v>
      </c>
      <c r="EX171">
        <v>57.070799999999998</v>
      </c>
      <c r="EY171">
        <v>-3.9382999999999999</v>
      </c>
      <c r="EZ171">
        <v>2</v>
      </c>
      <c r="FA171">
        <v>0.39958300000000002</v>
      </c>
      <c r="FB171">
        <v>0.15051200000000001</v>
      </c>
      <c r="FC171">
        <v>20.273599999999998</v>
      </c>
      <c r="FD171">
        <v>5.2190899999999996</v>
      </c>
      <c r="FE171">
        <v>12.0044</v>
      </c>
      <c r="FF171">
        <v>4.9865000000000004</v>
      </c>
      <c r="FG171">
        <v>3.2845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1.8621799999999999</v>
      </c>
      <c r="FN171">
        <v>1.8642099999999999</v>
      </c>
      <c r="FO171">
        <v>1.8603499999999999</v>
      </c>
      <c r="FP171">
        <v>1.8609899999999999</v>
      </c>
      <c r="FQ171">
        <v>1.86019</v>
      </c>
      <c r="FR171">
        <v>1.86188</v>
      </c>
      <c r="FS171">
        <v>1.85849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-6.48</v>
      </c>
      <c r="GH171">
        <v>0.27879999999999999</v>
      </c>
      <c r="GI171">
        <v>-3.8812981962806838</v>
      </c>
      <c r="GJ171">
        <v>-3.9744887815693084E-3</v>
      </c>
      <c r="GK171">
        <v>1.847162108954052E-6</v>
      </c>
      <c r="GL171">
        <v>-4.4217609294687878E-10</v>
      </c>
      <c r="GM171">
        <v>-3.5710143375135749E-2</v>
      </c>
      <c r="GN171">
        <v>-2.5986294017825021E-3</v>
      </c>
      <c r="GO171">
        <v>9.7579789506272807E-4</v>
      </c>
      <c r="GP171">
        <v>-1.8446741173202889E-5</v>
      </c>
      <c r="GQ171">
        <v>6</v>
      </c>
      <c r="GR171">
        <v>2080</v>
      </c>
      <c r="GS171">
        <v>4</v>
      </c>
      <c r="GT171">
        <v>32</v>
      </c>
      <c r="GU171">
        <v>147.30000000000001</v>
      </c>
      <c r="GV171">
        <v>147.4</v>
      </c>
      <c r="GW171">
        <v>2.8479000000000001</v>
      </c>
      <c r="GX171">
        <v>2.5109900000000001</v>
      </c>
      <c r="GY171">
        <v>2.04834</v>
      </c>
      <c r="GZ171">
        <v>2.6122999999999998</v>
      </c>
      <c r="HA171">
        <v>2.1972700000000001</v>
      </c>
      <c r="HB171">
        <v>2.34497</v>
      </c>
      <c r="HC171">
        <v>38.771700000000003</v>
      </c>
      <c r="HD171">
        <v>14.1145</v>
      </c>
      <c r="HE171">
        <v>18</v>
      </c>
      <c r="HF171">
        <v>297.976</v>
      </c>
      <c r="HG171">
        <v>759.68399999999997</v>
      </c>
      <c r="HH171">
        <v>31.0002</v>
      </c>
      <c r="HI171">
        <v>32.551699999999997</v>
      </c>
      <c r="HJ171">
        <v>30.000499999999999</v>
      </c>
      <c r="HK171">
        <v>32.4206</v>
      </c>
      <c r="HL171">
        <v>32.378999999999998</v>
      </c>
      <c r="HM171">
        <v>56.960900000000002</v>
      </c>
      <c r="HN171">
        <v>16.051500000000001</v>
      </c>
      <c r="HO171">
        <v>100</v>
      </c>
      <c r="HP171">
        <v>31</v>
      </c>
      <c r="HQ171">
        <v>1043.25</v>
      </c>
      <c r="HR171">
        <v>33.721899999999998</v>
      </c>
      <c r="HS171">
        <v>98.932699999999997</v>
      </c>
      <c r="HT171">
        <v>97.909000000000006</v>
      </c>
    </row>
    <row r="172" spans="1:228" x14ac:dyDescent="0.2">
      <c r="A172">
        <v>157</v>
      </c>
      <c r="B172">
        <v>1675362293.5</v>
      </c>
      <c r="C172">
        <v>623</v>
      </c>
      <c r="D172" t="s">
        <v>673</v>
      </c>
      <c r="E172" t="s">
        <v>674</v>
      </c>
      <c r="F172">
        <v>4</v>
      </c>
      <c r="G172">
        <v>1675362291.5</v>
      </c>
      <c r="H172">
        <f t="shared" si="68"/>
        <v>8.5373047815454181E-4</v>
      </c>
      <c r="I172">
        <f t="shared" si="69"/>
        <v>0.85373047815454184</v>
      </c>
      <c r="J172">
        <f t="shared" si="70"/>
        <v>8.9634990954274301</v>
      </c>
      <c r="K172">
        <f t="shared" si="71"/>
        <v>1015.538571428571</v>
      </c>
      <c r="L172">
        <f t="shared" si="72"/>
        <v>744.20342060935104</v>
      </c>
      <c r="M172">
        <f t="shared" si="73"/>
        <v>75.530533582011785</v>
      </c>
      <c r="N172">
        <f t="shared" si="74"/>
        <v>103.06882237965107</v>
      </c>
      <c r="O172">
        <f t="shared" si="75"/>
        <v>5.7853895418056613E-2</v>
      </c>
      <c r="P172">
        <f t="shared" si="76"/>
        <v>2.7697610286587633</v>
      </c>
      <c r="Q172">
        <f t="shared" si="77"/>
        <v>5.7190847849670004E-2</v>
      </c>
      <c r="R172">
        <f t="shared" si="78"/>
        <v>3.5803218831921689E-2</v>
      </c>
      <c r="S172">
        <f t="shared" si="79"/>
        <v>226.10607690706178</v>
      </c>
      <c r="T172">
        <f t="shared" si="80"/>
        <v>34.019997131390475</v>
      </c>
      <c r="U172">
        <f t="shared" si="81"/>
        <v>32.670514285714283</v>
      </c>
      <c r="V172">
        <f t="shared" si="82"/>
        <v>4.959326282054044</v>
      </c>
      <c r="W172">
        <f t="shared" si="83"/>
        <v>69.997491344627321</v>
      </c>
      <c r="X172">
        <f t="shared" si="84"/>
        <v>3.5074777969246926</v>
      </c>
      <c r="Y172">
        <f t="shared" si="85"/>
        <v>5.0108621459816218</v>
      </c>
      <c r="Z172">
        <f t="shared" si="86"/>
        <v>1.4518484851293514</v>
      </c>
      <c r="AA172">
        <f t="shared" si="87"/>
        <v>-37.649514086615291</v>
      </c>
      <c r="AB172">
        <f t="shared" si="88"/>
        <v>27.426434221589012</v>
      </c>
      <c r="AC172">
        <f t="shared" si="89"/>
        <v>2.2625090080209711</v>
      </c>
      <c r="AD172">
        <f t="shared" si="90"/>
        <v>218.14550605005647</v>
      </c>
      <c r="AE172">
        <f t="shared" si="91"/>
        <v>19.764043098191774</v>
      </c>
      <c r="AF172">
        <f t="shared" si="92"/>
        <v>0.85531370684407138</v>
      </c>
      <c r="AG172">
        <f t="shared" si="93"/>
        <v>8.9634990954274301</v>
      </c>
      <c r="AH172">
        <v>1069.615919070043</v>
      </c>
      <c r="AI172">
        <v>1054.494848484848</v>
      </c>
      <c r="AJ172">
        <v>1.740044259416186</v>
      </c>
      <c r="AK172">
        <v>61.475398606937702</v>
      </c>
      <c r="AL172">
        <f t="shared" si="94"/>
        <v>0.85373047815454184</v>
      </c>
      <c r="AM172">
        <v>33.794833563642179</v>
      </c>
      <c r="AN172">
        <v>34.556678787878781</v>
      </c>
      <c r="AO172">
        <v>-1.7316569828926601E-4</v>
      </c>
      <c r="AP172">
        <v>100.62965961316399</v>
      </c>
      <c r="AQ172">
        <v>340</v>
      </c>
      <c r="AR172">
        <v>52</v>
      </c>
      <c r="AS172">
        <f t="shared" si="95"/>
        <v>1</v>
      </c>
      <c r="AT172">
        <f t="shared" si="96"/>
        <v>0</v>
      </c>
      <c r="AU172">
        <f t="shared" si="97"/>
        <v>47419.726300955983</v>
      </c>
      <c r="AV172">
        <f t="shared" si="98"/>
        <v>1199.951428571429</v>
      </c>
      <c r="AW172">
        <f t="shared" si="99"/>
        <v>1025.8834636824158</v>
      </c>
      <c r="AX172">
        <f t="shared" si="100"/>
        <v>0.85493749101474448</v>
      </c>
      <c r="AY172">
        <f t="shared" si="101"/>
        <v>0.18842935765845664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1675362291.5</v>
      </c>
      <c r="BF172">
        <v>1015.538571428571</v>
      </c>
      <c r="BG172">
        <v>1034.5828571428569</v>
      </c>
      <c r="BH172">
        <v>34.559228571428569</v>
      </c>
      <c r="BI172">
        <v>33.797042857142863</v>
      </c>
      <c r="BJ172">
        <v>1022.022857142857</v>
      </c>
      <c r="BK172">
        <v>34.280442857142859</v>
      </c>
      <c r="BL172">
        <v>650.04214285714284</v>
      </c>
      <c r="BM172">
        <v>101.3917142857143</v>
      </c>
      <c r="BN172">
        <v>0.1000707428571429</v>
      </c>
      <c r="BO172">
        <v>32.85418571428572</v>
      </c>
      <c r="BP172">
        <v>32.670514285714283</v>
      </c>
      <c r="BQ172">
        <v>999.89999999999986</v>
      </c>
      <c r="BR172">
        <v>0</v>
      </c>
      <c r="BS172">
        <v>0</v>
      </c>
      <c r="BT172">
        <v>8990.6242857142861</v>
      </c>
      <c r="BU172">
        <v>0</v>
      </c>
      <c r="BV172">
        <v>237.80714285714279</v>
      </c>
      <c r="BW172">
        <v>-19.044414285714289</v>
      </c>
      <c r="BX172">
        <v>1051.8900000000001</v>
      </c>
      <c r="BY172">
        <v>1070.7714285714289</v>
      </c>
      <c r="BZ172">
        <v>0.76221042857142862</v>
      </c>
      <c r="CA172">
        <v>1034.5828571428569</v>
      </c>
      <c r="CB172">
        <v>33.797042857142863</v>
      </c>
      <c r="CC172">
        <v>3.504018571428571</v>
      </c>
      <c r="CD172">
        <v>3.4267371428571431</v>
      </c>
      <c r="CE172">
        <v>26.639228571428571</v>
      </c>
      <c r="CF172">
        <v>26.26105714285714</v>
      </c>
      <c r="CG172">
        <v>1199.951428571429</v>
      </c>
      <c r="CH172">
        <v>0.5000027142857143</v>
      </c>
      <c r="CI172">
        <v>0.49999728571428559</v>
      </c>
      <c r="CJ172">
        <v>0</v>
      </c>
      <c r="CK172">
        <v>1030.9142857142861</v>
      </c>
      <c r="CL172">
        <v>4.9990899999999998</v>
      </c>
      <c r="CM172">
        <v>11284.342857142859</v>
      </c>
      <c r="CN172">
        <v>9557.4757142857143</v>
      </c>
      <c r="CO172">
        <v>42.526571428571422</v>
      </c>
      <c r="CP172">
        <v>44.598000000000013</v>
      </c>
      <c r="CQ172">
        <v>43.311999999999998</v>
      </c>
      <c r="CR172">
        <v>43.811999999999998</v>
      </c>
      <c r="CS172">
        <v>43.901571428571437</v>
      </c>
      <c r="CT172">
        <v>597.47714285714289</v>
      </c>
      <c r="CU172">
        <v>597.47571428571428</v>
      </c>
      <c r="CV172">
        <v>0</v>
      </c>
      <c r="CW172">
        <v>1675362312.0999999</v>
      </c>
      <c r="CX172">
        <v>0</v>
      </c>
      <c r="CY172">
        <v>1675353449.5</v>
      </c>
      <c r="CZ172" t="s">
        <v>356</v>
      </c>
      <c r="DA172">
        <v>1675353449.5</v>
      </c>
      <c r="DB172">
        <v>1675353444</v>
      </c>
      <c r="DC172">
        <v>1</v>
      </c>
      <c r="DD172">
        <v>8.2000000000000003E-2</v>
      </c>
      <c r="DE172">
        <v>2.5000000000000001E-2</v>
      </c>
      <c r="DF172">
        <v>-5.3170000000000002</v>
      </c>
      <c r="DG172">
        <v>0.30099999999999999</v>
      </c>
      <c r="DH172">
        <v>415</v>
      </c>
      <c r="DI172">
        <v>32</v>
      </c>
      <c r="DJ172">
        <v>0.41</v>
      </c>
      <c r="DK172">
        <v>0.21</v>
      </c>
      <c r="DL172">
        <v>-18.873315000000002</v>
      </c>
      <c r="DM172">
        <v>-1.626767729831107</v>
      </c>
      <c r="DN172">
        <v>0.19014767622824111</v>
      </c>
      <c r="DO172">
        <v>0</v>
      </c>
      <c r="DP172">
        <v>0.78651229999999994</v>
      </c>
      <c r="DQ172">
        <v>-0.134475151969983</v>
      </c>
      <c r="DR172">
        <v>1.405291826490142E-2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357</v>
      </c>
      <c r="EA172">
        <v>3.2972700000000001</v>
      </c>
      <c r="EB172">
        <v>2.62513</v>
      </c>
      <c r="EC172">
        <v>0.190216</v>
      </c>
      <c r="ED172">
        <v>0.190356</v>
      </c>
      <c r="EE172">
        <v>0.14111899999999999</v>
      </c>
      <c r="EF172">
        <v>0.137877</v>
      </c>
      <c r="EG172">
        <v>24435</v>
      </c>
      <c r="EH172">
        <v>24845.8</v>
      </c>
      <c r="EI172">
        <v>28075.4</v>
      </c>
      <c r="EJ172">
        <v>29537.4</v>
      </c>
      <c r="EK172">
        <v>33191.199999999997</v>
      </c>
      <c r="EL172">
        <v>35363.9</v>
      </c>
      <c r="EM172">
        <v>39632.699999999997</v>
      </c>
      <c r="EN172">
        <v>42224.2</v>
      </c>
      <c r="EO172">
        <v>1.5765499999999999</v>
      </c>
      <c r="EP172">
        <v>2.2061000000000002</v>
      </c>
      <c r="EQ172">
        <v>0.130773</v>
      </c>
      <c r="ER172">
        <v>0</v>
      </c>
      <c r="ES172">
        <v>30.549900000000001</v>
      </c>
      <c r="ET172">
        <v>999.9</v>
      </c>
      <c r="EU172">
        <v>74.099999999999994</v>
      </c>
      <c r="EV172">
        <v>33.5</v>
      </c>
      <c r="EW172">
        <v>37.972299999999997</v>
      </c>
      <c r="EX172">
        <v>57.190800000000003</v>
      </c>
      <c r="EY172">
        <v>-3.86619</v>
      </c>
      <c r="EZ172">
        <v>2</v>
      </c>
      <c r="FA172">
        <v>0.39980199999999999</v>
      </c>
      <c r="FB172">
        <v>0.15179200000000001</v>
      </c>
      <c r="FC172">
        <v>20.273700000000002</v>
      </c>
      <c r="FD172">
        <v>5.2192400000000001</v>
      </c>
      <c r="FE172">
        <v>12.0047</v>
      </c>
      <c r="FF172">
        <v>4.9863499999999998</v>
      </c>
      <c r="FG172">
        <v>3.2845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1.8621799999999999</v>
      </c>
      <c r="FN172">
        <v>1.8642099999999999</v>
      </c>
      <c r="FO172">
        <v>1.8603499999999999</v>
      </c>
      <c r="FP172">
        <v>1.8609899999999999</v>
      </c>
      <c r="FQ172">
        <v>1.8602000000000001</v>
      </c>
      <c r="FR172">
        <v>1.86188</v>
      </c>
      <c r="FS172">
        <v>1.8585100000000001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-6.49</v>
      </c>
      <c r="GH172">
        <v>0.27879999999999999</v>
      </c>
      <c r="GI172">
        <v>-3.8812981962806838</v>
      </c>
      <c r="GJ172">
        <v>-3.9744887815693084E-3</v>
      </c>
      <c r="GK172">
        <v>1.847162108954052E-6</v>
      </c>
      <c r="GL172">
        <v>-4.4217609294687878E-10</v>
      </c>
      <c r="GM172">
        <v>-3.5710143375135749E-2</v>
      </c>
      <c r="GN172">
        <v>-2.5986294017825021E-3</v>
      </c>
      <c r="GO172">
        <v>9.7579789506272807E-4</v>
      </c>
      <c r="GP172">
        <v>-1.8446741173202889E-5</v>
      </c>
      <c r="GQ172">
        <v>6</v>
      </c>
      <c r="GR172">
        <v>2080</v>
      </c>
      <c r="GS172">
        <v>4</v>
      </c>
      <c r="GT172">
        <v>32</v>
      </c>
      <c r="GU172">
        <v>147.4</v>
      </c>
      <c r="GV172">
        <v>147.5</v>
      </c>
      <c r="GW172">
        <v>2.8625500000000001</v>
      </c>
      <c r="GX172">
        <v>2.5122100000000001</v>
      </c>
      <c r="GY172">
        <v>2.04834</v>
      </c>
      <c r="GZ172">
        <v>2.6122999999999998</v>
      </c>
      <c r="HA172">
        <v>2.1972700000000001</v>
      </c>
      <c r="HB172">
        <v>2.36084</v>
      </c>
      <c r="HC172">
        <v>38.771700000000003</v>
      </c>
      <c r="HD172">
        <v>14.1058</v>
      </c>
      <c r="HE172">
        <v>18</v>
      </c>
      <c r="HF172">
        <v>298.63299999999998</v>
      </c>
      <c r="HG172">
        <v>759.803</v>
      </c>
      <c r="HH172">
        <v>31.000299999999999</v>
      </c>
      <c r="HI172">
        <v>32.555799999999998</v>
      </c>
      <c r="HJ172">
        <v>30.000299999999999</v>
      </c>
      <c r="HK172">
        <v>32.423699999999997</v>
      </c>
      <c r="HL172">
        <v>32.3825</v>
      </c>
      <c r="HM172">
        <v>57.254399999999997</v>
      </c>
      <c r="HN172">
        <v>16.051500000000001</v>
      </c>
      <c r="HO172">
        <v>100</v>
      </c>
      <c r="HP172">
        <v>31</v>
      </c>
      <c r="HQ172">
        <v>1049.93</v>
      </c>
      <c r="HR172">
        <v>33.721899999999998</v>
      </c>
      <c r="HS172">
        <v>98.934299999999993</v>
      </c>
      <c r="HT172">
        <v>97.909499999999994</v>
      </c>
    </row>
    <row r="173" spans="1:228" x14ac:dyDescent="0.2">
      <c r="A173">
        <v>158</v>
      </c>
      <c r="B173">
        <v>1675362297.5</v>
      </c>
      <c r="C173">
        <v>627</v>
      </c>
      <c r="D173" t="s">
        <v>675</v>
      </c>
      <c r="E173" t="s">
        <v>676</v>
      </c>
      <c r="F173">
        <v>4</v>
      </c>
      <c r="G173">
        <v>1675362295.1875</v>
      </c>
      <c r="H173">
        <f t="shared" si="68"/>
        <v>8.5584755027493648E-4</v>
      </c>
      <c r="I173">
        <f t="shared" si="69"/>
        <v>0.85584755027493653</v>
      </c>
      <c r="J173">
        <f t="shared" si="70"/>
        <v>9.271602434024965</v>
      </c>
      <c r="K173">
        <f t="shared" si="71"/>
        <v>1021.64625</v>
      </c>
      <c r="L173">
        <f t="shared" si="72"/>
        <v>742.2971064240412</v>
      </c>
      <c r="M173">
        <f t="shared" si="73"/>
        <v>75.33736813828699</v>
      </c>
      <c r="N173">
        <f t="shared" si="74"/>
        <v>103.68912794788926</v>
      </c>
      <c r="O173">
        <f t="shared" si="75"/>
        <v>5.7999705918504542E-2</v>
      </c>
      <c r="P173">
        <f t="shared" si="76"/>
        <v>2.7663480837325536</v>
      </c>
      <c r="Q173">
        <f t="shared" si="77"/>
        <v>5.7332520784997489E-2</v>
      </c>
      <c r="R173">
        <f t="shared" si="78"/>
        <v>3.5892129848281648E-2</v>
      </c>
      <c r="S173">
        <f t="shared" si="79"/>
        <v>226.11800060788764</v>
      </c>
      <c r="T173">
        <f t="shared" si="80"/>
        <v>34.023920320692199</v>
      </c>
      <c r="U173">
        <f t="shared" si="81"/>
        <v>32.6704875</v>
      </c>
      <c r="V173">
        <f t="shared" si="82"/>
        <v>4.9593188000921797</v>
      </c>
      <c r="W173">
        <f t="shared" si="83"/>
        <v>69.984927845960797</v>
      </c>
      <c r="X173">
        <f t="shared" si="84"/>
        <v>3.5074601408779316</v>
      </c>
      <c r="Y173">
        <f t="shared" si="85"/>
        <v>5.0117364535946516</v>
      </c>
      <c r="Z173">
        <f t="shared" si="86"/>
        <v>1.4518586592142482</v>
      </c>
      <c r="AA173">
        <f t="shared" si="87"/>
        <v>-37.742876967124701</v>
      </c>
      <c r="AB173">
        <f t="shared" si="88"/>
        <v>27.859232053887101</v>
      </c>
      <c r="AC173">
        <f t="shared" si="89"/>
        <v>2.3010822254995094</v>
      </c>
      <c r="AD173">
        <f t="shared" si="90"/>
        <v>218.53543792014952</v>
      </c>
      <c r="AE173">
        <f t="shared" si="91"/>
        <v>19.758704450587334</v>
      </c>
      <c r="AF173">
        <f t="shared" si="92"/>
        <v>0.85015067535615252</v>
      </c>
      <c r="AG173">
        <f t="shared" si="93"/>
        <v>9.271602434024965</v>
      </c>
      <c r="AH173">
        <v>1076.5057369072549</v>
      </c>
      <c r="AI173">
        <v>1061.279636363636</v>
      </c>
      <c r="AJ173">
        <v>1.689671770441038</v>
      </c>
      <c r="AK173">
        <v>61.475398606937702</v>
      </c>
      <c r="AL173">
        <f t="shared" si="94"/>
        <v>0.85584755027493653</v>
      </c>
      <c r="AM173">
        <v>33.800029419253718</v>
      </c>
      <c r="AN173">
        <v>34.562539999999991</v>
      </c>
      <c r="AO173">
        <v>2.8498805441593721E-5</v>
      </c>
      <c r="AP173">
        <v>100.62965961316399</v>
      </c>
      <c r="AQ173">
        <v>339</v>
      </c>
      <c r="AR173">
        <v>52</v>
      </c>
      <c r="AS173">
        <f t="shared" si="95"/>
        <v>1</v>
      </c>
      <c r="AT173">
        <f t="shared" si="96"/>
        <v>0</v>
      </c>
      <c r="AU173">
        <f t="shared" si="97"/>
        <v>47325.244132260334</v>
      </c>
      <c r="AV173">
        <f t="shared" si="98"/>
        <v>1200.0274999999999</v>
      </c>
      <c r="AW173">
        <f t="shared" si="99"/>
        <v>1025.9472510921696</v>
      </c>
      <c r="AX173">
        <f t="shared" si="100"/>
        <v>0.85493645028315579</v>
      </c>
      <c r="AY173">
        <f t="shared" si="101"/>
        <v>0.18842734904649072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1675362295.1875</v>
      </c>
      <c r="BF173">
        <v>1021.64625</v>
      </c>
      <c r="BG173">
        <v>1040.68625</v>
      </c>
      <c r="BH173">
        <v>34.558912500000012</v>
      </c>
      <c r="BI173">
        <v>33.801299999999998</v>
      </c>
      <c r="BJ173">
        <v>1028.1424999999999</v>
      </c>
      <c r="BK173">
        <v>34.280124999999998</v>
      </c>
      <c r="BL173">
        <v>650.01862499999993</v>
      </c>
      <c r="BM173">
        <v>101.39212499999999</v>
      </c>
      <c r="BN173">
        <v>0.1000773625</v>
      </c>
      <c r="BO173">
        <v>32.857287499999998</v>
      </c>
      <c r="BP173">
        <v>32.6704875</v>
      </c>
      <c r="BQ173">
        <v>999.9</v>
      </c>
      <c r="BR173">
        <v>0</v>
      </c>
      <c r="BS173">
        <v>0</v>
      </c>
      <c r="BT173">
        <v>8972.5</v>
      </c>
      <c r="BU173">
        <v>0</v>
      </c>
      <c r="BV173">
        <v>235.73675</v>
      </c>
      <c r="BW173">
        <v>-19.040675</v>
      </c>
      <c r="BX173">
        <v>1058.2162499999999</v>
      </c>
      <c r="BY173">
        <v>1077.095</v>
      </c>
      <c r="BZ173">
        <v>0.75762225000000005</v>
      </c>
      <c r="CA173">
        <v>1040.68625</v>
      </c>
      <c r="CB173">
        <v>33.801299999999998</v>
      </c>
      <c r="CC173">
        <v>3.50400125</v>
      </c>
      <c r="CD173">
        <v>3.4271837500000002</v>
      </c>
      <c r="CE173">
        <v>26.639150000000001</v>
      </c>
      <c r="CF173">
        <v>26.263249999999999</v>
      </c>
      <c r="CG173">
        <v>1200.0274999999999</v>
      </c>
      <c r="CH173">
        <v>0.50003649999999999</v>
      </c>
      <c r="CI173">
        <v>0.49996350000000001</v>
      </c>
      <c r="CJ173">
        <v>0</v>
      </c>
      <c r="CK173">
        <v>1030.7474999999999</v>
      </c>
      <c r="CL173">
        <v>4.9990899999999998</v>
      </c>
      <c r="CM173">
        <v>11283.9125</v>
      </c>
      <c r="CN173">
        <v>9558.1987499999996</v>
      </c>
      <c r="CO173">
        <v>42.530999999999999</v>
      </c>
      <c r="CP173">
        <v>44.585625</v>
      </c>
      <c r="CQ173">
        <v>43.311999999999998</v>
      </c>
      <c r="CR173">
        <v>43.811999999999998</v>
      </c>
      <c r="CS173">
        <v>43.905999999999999</v>
      </c>
      <c r="CT173">
        <v>597.55625000000009</v>
      </c>
      <c r="CU173">
        <v>597.47125000000005</v>
      </c>
      <c r="CV173">
        <v>0</v>
      </c>
      <c r="CW173">
        <v>1675362315.7</v>
      </c>
      <c r="CX173">
        <v>0</v>
      </c>
      <c r="CY173">
        <v>1675353449.5</v>
      </c>
      <c r="CZ173" t="s">
        <v>356</v>
      </c>
      <c r="DA173">
        <v>1675353449.5</v>
      </c>
      <c r="DB173">
        <v>1675353444</v>
      </c>
      <c r="DC173">
        <v>1</v>
      </c>
      <c r="DD173">
        <v>8.2000000000000003E-2</v>
      </c>
      <c r="DE173">
        <v>2.5000000000000001E-2</v>
      </c>
      <c r="DF173">
        <v>-5.3170000000000002</v>
      </c>
      <c r="DG173">
        <v>0.30099999999999999</v>
      </c>
      <c r="DH173">
        <v>415</v>
      </c>
      <c r="DI173">
        <v>32</v>
      </c>
      <c r="DJ173">
        <v>0.41</v>
      </c>
      <c r="DK173">
        <v>0.21</v>
      </c>
      <c r="DL173">
        <v>-18.918356097560981</v>
      </c>
      <c r="DM173">
        <v>-1.575079442508694</v>
      </c>
      <c r="DN173">
        <v>0.18848522624227149</v>
      </c>
      <c r="DO173">
        <v>0</v>
      </c>
      <c r="DP173">
        <v>0.77990568292682927</v>
      </c>
      <c r="DQ173">
        <v>-0.1667515818815328</v>
      </c>
      <c r="DR173">
        <v>1.6553298400133271E-2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357</v>
      </c>
      <c r="EA173">
        <v>3.2972899999999998</v>
      </c>
      <c r="EB173">
        <v>2.6251699999999998</v>
      </c>
      <c r="EC173">
        <v>0.19097700000000001</v>
      </c>
      <c r="ED173">
        <v>0.19111500000000001</v>
      </c>
      <c r="EE173">
        <v>0.14113600000000001</v>
      </c>
      <c r="EF173">
        <v>0.13788600000000001</v>
      </c>
      <c r="EG173">
        <v>24411.200000000001</v>
      </c>
      <c r="EH173">
        <v>24822</v>
      </c>
      <c r="EI173">
        <v>28074.5</v>
      </c>
      <c r="EJ173">
        <v>29536.9</v>
      </c>
      <c r="EK173">
        <v>33190.5</v>
      </c>
      <c r="EL173">
        <v>35362.9</v>
      </c>
      <c r="EM173">
        <v>39632.5</v>
      </c>
      <c r="EN173">
        <v>42223.5</v>
      </c>
      <c r="EO173">
        <v>1.57792</v>
      </c>
      <c r="EP173">
        <v>2.2059199999999999</v>
      </c>
      <c r="EQ173">
        <v>0.131052</v>
      </c>
      <c r="ER173">
        <v>0</v>
      </c>
      <c r="ES173">
        <v>30.543299999999999</v>
      </c>
      <c r="ET173">
        <v>999.9</v>
      </c>
      <c r="EU173">
        <v>74.2</v>
      </c>
      <c r="EV173">
        <v>33.6</v>
      </c>
      <c r="EW173">
        <v>38.235999999999997</v>
      </c>
      <c r="EX173">
        <v>57.3108</v>
      </c>
      <c r="EY173">
        <v>-3.8581699999999999</v>
      </c>
      <c r="EZ173">
        <v>2</v>
      </c>
      <c r="FA173">
        <v>0.40000799999999997</v>
      </c>
      <c r="FB173">
        <v>0.15415599999999999</v>
      </c>
      <c r="FC173">
        <v>20.273700000000002</v>
      </c>
      <c r="FD173">
        <v>5.2190899999999996</v>
      </c>
      <c r="FE173">
        <v>12.005000000000001</v>
      </c>
      <c r="FF173">
        <v>4.9859</v>
      </c>
      <c r="FG173">
        <v>3.2844500000000001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1.8621799999999999</v>
      </c>
      <c r="FN173">
        <v>1.86422</v>
      </c>
      <c r="FO173">
        <v>1.8603499999999999</v>
      </c>
      <c r="FP173">
        <v>1.861</v>
      </c>
      <c r="FQ173">
        <v>1.8602000000000001</v>
      </c>
      <c r="FR173">
        <v>1.8618699999999999</v>
      </c>
      <c r="FS173">
        <v>1.8585100000000001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-6.5</v>
      </c>
      <c r="GH173">
        <v>0.27879999999999999</v>
      </c>
      <c r="GI173">
        <v>-3.8812981962806838</v>
      </c>
      <c r="GJ173">
        <v>-3.9744887815693084E-3</v>
      </c>
      <c r="GK173">
        <v>1.847162108954052E-6</v>
      </c>
      <c r="GL173">
        <v>-4.4217609294687878E-10</v>
      </c>
      <c r="GM173">
        <v>-3.5710143375135749E-2</v>
      </c>
      <c r="GN173">
        <v>-2.5986294017825021E-3</v>
      </c>
      <c r="GO173">
        <v>9.7579789506272807E-4</v>
      </c>
      <c r="GP173">
        <v>-1.8446741173202889E-5</v>
      </c>
      <c r="GQ173">
        <v>6</v>
      </c>
      <c r="GR173">
        <v>2080</v>
      </c>
      <c r="GS173">
        <v>4</v>
      </c>
      <c r="GT173">
        <v>32</v>
      </c>
      <c r="GU173">
        <v>147.5</v>
      </c>
      <c r="GV173">
        <v>147.6</v>
      </c>
      <c r="GW173">
        <v>2.8784200000000002</v>
      </c>
      <c r="GX173">
        <v>2.5146500000000001</v>
      </c>
      <c r="GY173">
        <v>2.04834</v>
      </c>
      <c r="GZ173">
        <v>2.6122999999999998</v>
      </c>
      <c r="HA173">
        <v>2.1972700000000001</v>
      </c>
      <c r="HB173">
        <v>2.3571800000000001</v>
      </c>
      <c r="HC173">
        <v>38.771700000000003</v>
      </c>
      <c r="HD173">
        <v>14.1058</v>
      </c>
      <c r="HE173">
        <v>18</v>
      </c>
      <c r="HF173">
        <v>299.25099999999998</v>
      </c>
      <c r="HG173">
        <v>759.68700000000001</v>
      </c>
      <c r="HH173">
        <v>31.000499999999999</v>
      </c>
      <c r="HI173">
        <v>32.5595</v>
      </c>
      <c r="HJ173">
        <v>30.000399999999999</v>
      </c>
      <c r="HK173">
        <v>32.427799999999998</v>
      </c>
      <c r="HL173">
        <v>32.386699999999998</v>
      </c>
      <c r="HM173">
        <v>57.552799999999998</v>
      </c>
      <c r="HN173">
        <v>16.3277</v>
      </c>
      <c r="HO173">
        <v>100</v>
      </c>
      <c r="HP173">
        <v>31</v>
      </c>
      <c r="HQ173">
        <v>1056.6400000000001</v>
      </c>
      <c r="HR173">
        <v>33.721899999999998</v>
      </c>
      <c r="HS173">
        <v>98.932699999999997</v>
      </c>
      <c r="HT173">
        <v>97.907799999999995</v>
      </c>
    </row>
    <row r="174" spans="1:228" x14ac:dyDescent="0.2">
      <c r="A174">
        <v>159</v>
      </c>
      <c r="B174">
        <v>1675362301.5</v>
      </c>
      <c r="C174">
        <v>631</v>
      </c>
      <c r="D174" t="s">
        <v>677</v>
      </c>
      <c r="E174" t="s">
        <v>678</v>
      </c>
      <c r="F174">
        <v>4</v>
      </c>
      <c r="G174">
        <v>1675362299.5</v>
      </c>
      <c r="H174">
        <f t="shared" si="68"/>
        <v>8.5839775728030736E-4</v>
      </c>
      <c r="I174">
        <f t="shared" si="69"/>
        <v>0.85839775728030732</v>
      </c>
      <c r="J174">
        <f t="shared" si="70"/>
        <v>8.9433605314576727</v>
      </c>
      <c r="K174">
        <f t="shared" si="71"/>
        <v>1028.768571428571</v>
      </c>
      <c r="L174">
        <f t="shared" si="72"/>
        <v>759.17208380212344</v>
      </c>
      <c r="M174">
        <f t="shared" si="73"/>
        <v>77.0483817152341</v>
      </c>
      <c r="N174">
        <f t="shared" si="74"/>
        <v>104.40973170547306</v>
      </c>
      <c r="O174">
        <f t="shared" si="75"/>
        <v>5.820720911249392E-2</v>
      </c>
      <c r="P174">
        <f t="shared" si="76"/>
        <v>2.7684864305972603</v>
      </c>
      <c r="Q174">
        <f t="shared" si="77"/>
        <v>5.7535783885171138E-2</v>
      </c>
      <c r="R174">
        <f t="shared" si="78"/>
        <v>3.6019544398564328E-2</v>
      </c>
      <c r="S174">
        <f t="shared" si="79"/>
        <v>226.12194471923041</v>
      </c>
      <c r="T174">
        <f t="shared" si="80"/>
        <v>34.02910875848702</v>
      </c>
      <c r="U174">
        <f t="shared" si="81"/>
        <v>32.669942857142857</v>
      </c>
      <c r="V174">
        <f t="shared" si="82"/>
        <v>4.9591666689980682</v>
      </c>
      <c r="W174">
        <f t="shared" si="83"/>
        <v>69.972587423380631</v>
      </c>
      <c r="X174">
        <f t="shared" si="84"/>
        <v>3.5081630996864033</v>
      </c>
      <c r="Y174">
        <f t="shared" si="85"/>
        <v>5.013624947809471</v>
      </c>
      <c r="Z174">
        <f t="shared" si="86"/>
        <v>1.451003569311665</v>
      </c>
      <c r="AA174">
        <f t="shared" si="87"/>
        <v>-37.855341096061558</v>
      </c>
      <c r="AB174">
        <f t="shared" si="88"/>
        <v>28.961796874042047</v>
      </c>
      <c r="AC174">
        <f t="shared" si="89"/>
        <v>2.390375011362579</v>
      </c>
      <c r="AD174">
        <f t="shared" si="90"/>
        <v>219.61877550857349</v>
      </c>
      <c r="AE174">
        <f t="shared" si="91"/>
        <v>19.863561773589677</v>
      </c>
      <c r="AF174">
        <f t="shared" si="92"/>
        <v>0.86818767859390744</v>
      </c>
      <c r="AG174">
        <f t="shared" si="93"/>
        <v>8.9433605314576727</v>
      </c>
      <c r="AH174">
        <v>1083.399477121593</v>
      </c>
      <c r="AI174">
        <v>1068.246363636363</v>
      </c>
      <c r="AJ174">
        <v>1.7534967742852881</v>
      </c>
      <c r="AK174">
        <v>61.475398606937702</v>
      </c>
      <c r="AL174">
        <f t="shared" si="94"/>
        <v>0.85839775728030732</v>
      </c>
      <c r="AM174">
        <v>33.805399595996661</v>
      </c>
      <c r="AN174">
        <v>34.569784848484858</v>
      </c>
      <c r="AO174">
        <v>9.5267534443882265E-5</v>
      </c>
      <c r="AP174">
        <v>100.62965961316399</v>
      </c>
      <c r="AQ174">
        <v>339</v>
      </c>
      <c r="AR174">
        <v>52</v>
      </c>
      <c r="AS174">
        <f t="shared" si="95"/>
        <v>1</v>
      </c>
      <c r="AT174">
        <f t="shared" si="96"/>
        <v>0</v>
      </c>
      <c r="AU174">
        <f t="shared" si="97"/>
        <v>47383.08213524428</v>
      </c>
      <c r="AV174">
        <f t="shared" si="98"/>
        <v>1200.025714285714</v>
      </c>
      <c r="AW174">
        <f t="shared" si="99"/>
        <v>1025.9479423415701</v>
      </c>
      <c r="AX174">
        <f t="shared" si="100"/>
        <v>0.85493829851157854</v>
      </c>
      <c r="AY174">
        <f t="shared" si="101"/>
        <v>0.18843091612734647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1675362299.5</v>
      </c>
      <c r="BF174">
        <v>1028.768571428571</v>
      </c>
      <c r="BG174">
        <v>1047.9285714285711</v>
      </c>
      <c r="BH174">
        <v>34.566585714285708</v>
      </c>
      <c r="BI174">
        <v>33.792885714285717</v>
      </c>
      <c r="BJ174">
        <v>1035.277142857143</v>
      </c>
      <c r="BK174">
        <v>34.287814285714283</v>
      </c>
      <c r="BL174">
        <v>650.00185714285715</v>
      </c>
      <c r="BM174">
        <v>101.39</v>
      </c>
      <c r="BN174">
        <v>0.1000091285714286</v>
      </c>
      <c r="BO174">
        <v>32.863985714285718</v>
      </c>
      <c r="BP174">
        <v>32.669942857142857</v>
      </c>
      <c r="BQ174">
        <v>999.89999999999986</v>
      </c>
      <c r="BR174">
        <v>0</v>
      </c>
      <c r="BS174">
        <v>0</v>
      </c>
      <c r="BT174">
        <v>8984.0185714285708</v>
      </c>
      <c r="BU174">
        <v>0</v>
      </c>
      <c r="BV174">
        <v>199.50200000000001</v>
      </c>
      <c r="BW174">
        <v>-19.159828571428569</v>
      </c>
      <c r="BX174">
        <v>1065.6028571428569</v>
      </c>
      <c r="BY174">
        <v>1084.58</v>
      </c>
      <c r="BZ174">
        <v>0.77371800000000002</v>
      </c>
      <c r="CA174">
        <v>1047.9285714285711</v>
      </c>
      <c r="CB174">
        <v>33.792885714285717</v>
      </c>
      <c r="CC174">
        <v>3.5047071428571428</v>
      </c>
      <c r="CD174">
        <v>3.4262614285714288</v>
      </c>
      <c r="CE174">
        <v>26.642557142857139</v>
      </c>
      <c r="CF174">
        <v>26.258700000000001</v>
      </c>
      <c r="CG174">
        <v>1200.025714285714</v>
      </c>
      <c r="CH174">
        <v>0.49997485714285722</v>
      </c>
      <c r="CI174">
        <v>0.50002514285714283</v>
      </c>
      <c r="CJ174">
        <v>0</v>
      </c>
      <c r="CK174">
        <v>1030.581428571428</v>
      </c>
      <c r="CL174">
        <v>4.9990899999999998</v>
      </c>
      <c r="CM174">
        <v>11280.94285714286</v>
      </c>
      <c r="CN174">
        <v>9557.9700000000012</v>
      </c>
      <c r="CO174">
        <v>42.544285714285706</v>
      </c>
      <c r="CP174">
        <v>44.625</v>
      </c>
      <c r="CQ174">
        <v>43.311999999999998</v>
      </c>
      <c r="CR174">
        <v>43.811999999999998</v>
      </c>
      <c r="CS174">
        <v>43.919285714285706</v>
      </c>
      <c r="CT174">
        <v>597.48285714285714</v>
      </c>
      <c r="CU174">
        <v>597.54571428571421</v>
      </c>
      <c r="CV174">
        <v>0</v>
      </c>
      <c r="CW174">
        <v>1675362319.9000001</v>
      </c>
      <c r="CX174">
        <v>0</v>
      </c>
      <c r="CY174">
        <v>1675353449.5</v>
      </c>
      <c r="CZ174" t="s">
        <v>356</v>
      </c>
      <c r="DA174">
        <v>1675353449.5</v>
      </c>
      <c r="DB174">
        <v>1675353444</v>
      </c>
      <c r="DC174">
        <v>1</v>
      </c>
      <c r="DD174">
        <v>8.2000000000000003E-2</v>
      </c>
      <c r="DE174">
        <v>2.5000000000000001E-2</v>
      </c>
      <c r="DF174">
        <v>-5.3170000000000002</v>
      </c>
      <c r="DG174">
        <v>0.30099999999999999</v>
      </c>
      <c r="DH174">
        <v>415</v>
      </c>
      <c r="DI174">
        <v>32</v>
      </c>
      <c r="DJ174">
        <v>0.41</v>
      </c>
      <c r="DK174">
        <v>0.21</v>
      </c>
      <c r="DL174">
        <v>-19.019870731707321</v>
      </c>
      <c r="DM174">
        <v>-0.80702926829272581</v>
      </c>
      <c r="DN174">
        <v>0.1099112463317394</v>
      </c>
      <c r="DO174">
        <v>0</v>
      </c>
      <c r="DP174">
        <v>0.77236148780487801</v>
      </c>
      <c r="DQ174">
        <v>-0.117882041811847</v>
      </c>
      <c r="DR174">
        <v>1.3457645907505599E-2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357</v>
      </c>
      <c r="EA174">
        <v>3.29718</v>
      </c>
      <c r="EB174">
        <v>2.6251500000000001</v>
      </c>
      <c r="EC174">
        <v>0.191773</v>
      </c>
      <c r="ED174">
        <v>0.191909</v>
      </c>
      <c r="EE174">
        <v>0.141152</v>
      </c>
      <c r="EF174">
        <v>0.137771</v>
      </c>
      <c r="EG174">
        <v>24387.4</v>
      </c>
      <c r="EH174">
        <v>24797.599999999999</v>
      </c>
      <c r="EI174">
        <v>28074.799999999999</v>
      </c>
      <c r="EJ174">
        <v>29536.9</v>
      </c>
      <c r="EK174">
        <v>33189.9</v>
      </c>
      <c r="EL174">
        <v>35367.699999999997</v>
      </c>
      <c r="EM174">
        <v>39632.5</v>
      </c>
      <c r="EN174">
        <v>42223.4</v>
      </c>
      <c r="EO174">
        <v>1.5789299999999999</v>
      </c>
      <c r="EP174">
        <v>2.2059199999999999</v>
      </c>
      <c r="EQ174">
        <v>0.131387</v>
      </c>
      <c r="ER174">
        <v>0</v>
      </c>
      <c r="ES174">
        <v>30.5396</v>
      </c>
      <c r="ET174">
        <v>999.9</v>
      </c>
      <c r="EU174">
        <v>74.2</v>
      </c>
      <c r="EV174">
        <v>33.6</v>
      </c>
      <c r="EW174">
        <v>38.239199999999997</v>
      </c>
      <c r="EX174">
        <v>56.980800000000002</v>
      </c>
      <c r="EY174">
        <v>-3.7780499999999999</v>
      </c>
      <c r="EZ174">
        <v>2</v>
      </c>
      <c r="FA174">
        <v>0.40038600000000002</v>
      </c>
      <c r="FB174">
        <v>0.157081</v>
      </c>
      <c r="FC174">
        <v>20.273599999999998</v>
      </c>
      <c r="FD174">
        <v>5.2199900000000001</v>
      </c>
      <c r="FE174">
        <v>12.0046</v>
      </c>
      <c r="FF174">
        <v>4.9866999999999999</v>
      </c>
      <c r="FG174">
        <v>3.2845800000000001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1.8621799999999999</v>
      </c>
      <c r="FN174">
        <v>1.8642300000000001</v>
      </c>
      <c r="FO174">
        <v>1.8603499999999999</v>
      </c>
      <c r="FP174">
        <v>1.8609899999999999</v>
      </c>
      <c r="FQ174">
        <v>1.8602000000000001</v>
      </c>
      <c r="FR174">
        <v>1.86188</v>
      </c>
      <c r="FS174">
        <v>1.8585199999999999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-6.52</v>
      </c>
      <c r="GH174">
        <v>0.27879999999999999</v>
      </c>
      <c r="GI174">
        <v>-3.8812981962806838</v>
      </c>
      <c r="GJ174">
        <v>-3.9744887815693084E-3</v>
      </c>
      <c r="GK174">
        <v>1.847162108954052E-6</v>
      </c>
      <c r="GL174">
        <v>-4.4217609294687878E-10</v>
      </c>
      <c r="GM174">
        <v>-3.5710143375135749E-2</v>
      </c>
      <c r="GN174">
        <v>-2.5986294017825021E-3</v>
      </c>
      <c r="GO174">
        <v>9.7579789506272807E-4</v>
      </c>
      <c r="GP174">
        <v>-1.8446741173202889E-5</v>
      </c>
      <c r="GQ174">
        <v>6</v>
      </c>
      <c r="GR174">
        <v>2080</v>
      </c>
      <c r="GS174">
        <v>4</v>
      </c>
      <c r="GT174">
        <v>32</v>
      </c>
      <c r="GU174">
        <v>147.5</v>
      </c>
      <c r="GV174">
        <v>147.6</v>
      </c>
      <c r="GW174">
        <v>2.8918499999999998</v>
      </c>
      <c r="GX174">
        <v>2.5158700000000001</v>
      </c>
      <c r="GY174">
        <v>2.04834</v>
      </c>
      <c r="GZ174">
        <v>2.6122999999999998</v>
      </c>
      <c r="HA174">
        <v>2.1972700000000001</v>
      </c>
      <c r="HB174">
        <v>2.31934</v>
      </c>
      <c r="HC174">
        <v>38.771700000000003</v>
      </c>
      <c r="HD174">
        <v>14.097</v>
      </c>
      <c r="HE174">
        <v>18</v>
      </c>
      <c r="HF174">
        <v>299.70100000000002</v>
      </c>
      <c r="HG174">
        <v>759.72299999999996</v>
      </c>
      <c r="HH174">
        <v>31.000699999999998</v>
      </c>
      <c r="HI174">
        <v>32.563299999999998</v>
      </c>
      <c r="HJ174">
        <v>30.000499999999999</v>
      </c>
      <c r="HK174">
        <v>32.430599999999998</v>
      </c>
      <c r="HL174">
        <v>32.389699999999998</v>
      </c>
      <c r="HM174">
        <v>57.845199999999998</v>
      </c>
      <c r="HN174">
        <v>16.3277</v>
      </c>
      <c r="HO174">
        <v>100</v>
      </c>
      <c r="HP174">
        <v>31</v>
      </c>
      <c r="HQ174">
        <v>1063.3599999999999</v>
      </c>
      <c r="HR174">
        <v>33.721899999999998</v>
      </c>
      <c r="HS174">
        <v>98.933300000000003</v>
      </c>
      <c r="HT174">
        <v>97.907700000000006</v>
      </c>
    </row>
    <row r="175" spans="1:228" x14ac:dyDescent="0.2">
      <c r="A175">
        <v>160</v>
      </c>
      <c r="B175">
        <v>1675362305.5</v>
      </c>
      <c r="C175">
        <v>635</v>
      </c>
      <c r="D175" t="s">
        <v>679</v>
      </c>
      <c r="E175" t="s">
        <v>680</v>
      </c>
      <c r="F175">
        <v>4</v>
      </c>
      <c r="G175">
        <v>1675362303.1875</v>
      </c>
      <c r="H175">
        <f t="shared" si="68"/>
        <v>9.1063505106839888E-4</v>
      </c>
      <c r="I175">
        <f t="shared" si="69"/>
        <v>0.91063505106839893</v>
      </c>
      <c r="J175">
        <f t="shared" si="70"/>
        <v>9.0748455389891571</v>
      </c>
      <c r="K175">
        <f t="shared" si="71"/>
        <v>1034.9662499999999</v>
      </c>
      <c r="L175">
        <f t="shared" si="72"/>
        <v>775.49037093457002</v>
      </c>
      <c r="M175">
        <f t="shared" si="73"/>
        <v>78.704750810086878</v>
      </c>
      <c r="N175">
        <f t="shared" si="74"/>
        <v>105.03903575866936</v>
      </c>
      <c r="O175">
        <f t="shared" si="75"/>
        <v>6.1686050537946402E-2</v>
      </c>
      <c r="P175">
        <f t="shared" si="76"/>
        <v>2.7747603528591398</v>
      </c>
      <c r="Q175">
        <f t="shared" si="77"/>
        <v>6.0934211176691497E-2</v>
      </c>
      <c r="R175">
        <f t="shared" si="78"/>
        <v>3.8150668198425858E-2</v>
      </c>
      <c r="S175">
        <f t="shared" si="79"/>
        <v>226.12073165996017</v>
      </c>
      <c r="T175">
        <f t="shared" si="80"/>
        <v>34.021122410097405</v>
      </c>
      <c r="U175">
        <f t="shared" si="81"/>
        <v>32.67915</v>
      </c>
      <c r="V175">
        <f t="shared" si="82"/>
        <v>4.9617389787145241</v>
      </c>
      <c r="W175">
        <f t="shared" si="83"/>
        <v>69.941158710664723</v>
      </c>
      <c r="X175">
        <f t="shared" si="84"/>
        <v>3.5083014854352195</v>
      </c>
      <c r="Y175">
        <f t="shared" si="85"/>
        <v>5.0160757272388006</v>
      </c>
      <c r="Z175">
        <f t="shared" si="86"/>
        <v>1.4534374932793046</v>
      </c>
      <c r="AA175">
        <f t="shared" si="87"/>
        <v>-40.159005752116393</v>
      </c>
      <c r="AB175">
        <f t="shared" si="88"/>
        <v>28.949962129740406</v>
      </c>
      <c r="AC175">
        <f t="shared" si="89"/>
        <v>2.384204939578392</v>
      </c>
      <c r="AD175">
        <f t="shared" si="90"/>
        <v>217.29589297716257</v>
      </c>
      <c r="AE175">
        <f t="shared" si="91"/>
        <v>19.812054645812978</v>
      </c>
      <c r="AF175">
        <f t="shared" si="92"/>
        <v>0.92532328401187713</v>
      </c>
      <c r="AG175">
        <f t="shared" si="93"/>
        <v>9.0748455389891571</v>
      </c>
      <c r="AH175">
        <v>1090.349697231004</v>
      </c>
      <c r="AI175">
        <v>1075.161212121212</v>
      </c>
      <c r="AJ175">
        <v>1.729608443581357</v>
      </c>
      <c r="AK175">
        <v>61.475398606937702</v>
      </c>
      <c r="AL175">
        <f t="shared" si="94"/>
        <v>0.91063505106839893</v>
      </c>
      <c r="AM175">
        <v>33.753343539722643</v>
      </c>
      <c r="AN175">
        <v>34.56502787878788</v>
      </c>
      <c r="AO175">
        <v>-2.1792626182068698E-5</v>
      </c>
      <c r="AP175">
        <v>100.62965961316399</v>
      </c>
      <c r="AQ175">
        <v>340</v>
      </c>
      <c r="AR175">
        <v>52</v>
      </c>
      <c r="AS175">
        <f t="shared" si="95"/>
        <v>1</v>
      </c>
      <c r="AT175">
        <f t="shared" si="96"/>
        <v>0</v>
      </c>
      <c r="AU175">
        <f t="shared" si="97"/>
        <v>47554.651462995527</v>
      </c>
      <c r="AV175">
        <f t="shared" si="98"/>
        <v>1200.0237500000001</v>
      </c>
      <c r="AW175">
        <f t="shared" si="99"/>
        <v>1025.9458262486839</v>
      </c>
      <c r="AX175">
        <f t="shared" si="100"/>
        <v>0.85493793456061506</v>
      </c>
      <c r="AY175">
        <f t="shared" si="101"/>
        <v>0.18843021370198729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1675362303.1875</v>
      </c>
      <c r="BF175">
        <v>1034.9662499999999</v>
      </c>
      <c r="BG175">
        <v>1054.1387500000001</v>
      </c>
      <c r="BH175">
        <v>34.56785</v>
      </c>
      <c r="BI175">
        <v>33.743212499999998</v>
      </c>
      <c r="BJ175">
        <v>1041.4825000000001</v>
      </c>
      <c r="BK175">
        <v>34.2890625</v>
      </c>
      <c r="BL175">
        <v>649.98512499999993</v>
      </c>
      <c r="BM175">
        <v>101.3905</v>
      </c>
      <c r="BN175">
        <v>9.9800537499999994E-2</v>
      </c>
      <c r="BO175">
        <v>32.872675000000001</v>
      </c>
      <c r="BP175">
        <v>32.67915</v>
      </c>
      <c r="BQ175">
        <v>999.9</v>
      </c>
      <c r="BR175">
        <v>0</v>
      </c>
      <c r="BS175">
        <v>0</v>
      </c>
      <c r="BT175">
        <v>9017.2662500000006</v>
      </c>
      <c r="BU175">
        <v>0</v>
      </c>
      <c r="BV175">
        <v>145.12562500000001</v>
      </c>
      <c r="BW175">
        <v>-19.173512500000001</v>
      </c>
      <c r="BX175">
        <v>1072.0250000000001</v>
      </c>
      <c r="BY175">
        <v>1090.94875</v>
      </c>
      <c r="BZ175">
        <v>0.82463175</v>
      </c>
      <c r="CA175">
        <v>1054.1387500000001</v>
      </c>
      <c r="CB175">
        <v>33.743212499999998</v>
      </c>
      <c r="CC175">
        <v>3.5048474999999999</v>
      </c>
      <c r="CD175">
        <v>3.4212375000000002</v>
      </c>
      <c r="CE175">
        <v>26.643225000000001</v>
      </c>
      <c r="CF175">
        <v>26.233875000000001</v>
      </c>
      <c r="CG175">
        <v>1200.0237500000001</v>
      </c>
      <c r="CH175">
        <v>0.4999865</v>
      </c>
      <c r="CI175">
        <v>0.5000135</v>
      </c>
      <c r="CJ175">
        <v>0</v>
      </c>
      <c r="CK175">
        <v>1030.45</v>
      </c>
      <c r="CL175">
        <v>4.9990899999999998</v>
      </c>
      <c r="CM175">
        <v>11279.1875</v>
      </c>
      <c r="CN175">
        <v>9557.9874999999993</v>
      </c>
      <c r="CO175">
        <v>42.561999999999998</v>
      </c>
      <c r="CP175">
        <v>44.625</v>
      </c>
      <c r="CQ175">
        <v>43.311999999999998</v>
      </c>
      <c r="CR175">
        <v>43.811999999999998</v>
      </c>
      <c r="CS175">
        <v>43.921499999999988</v>
      </c>
      <c r="CT175">
        <v>597.49625000000003</v>
      </c>
      <c r="CU175">
        <v>597.53</v>
      </c>
      <c r="CV175">
        <v>0</v>
      </c>
      <c r="CW175">
        <v>1675362324.0999999</v>
      </c>
      <c r="CX175">
        <v>0</v>
      </c>
      <c r="CY175">
        <v>1675353449.5</v>
      </c>
      <c r="CZ175" t="s">
        <v>356</v>
      </c>
      <c r="DA175">
        <v>1675353449.5</v>
      </c>
      <c r="DB175">
        <v>1675353444</v>
      </c>
      <c r="DC175">
        <v>1</v>
      </c>
      <c r="DD175">
        <v>8.2000000000000003E-2</v>
      </c>
      <c r="DE175">
        <v>2.5000000000000001E-2</v>
      </c>
      <c r="DF175">
        <v>-5.3170000000000002</v>
      </c>
      <c r="DG175">
        <v>0.30099999999999999</v>
      </c>
      <c r="DH175">
        <v>415</v>
      </c>
      <c r="DI175">
        <v>32</v>
      </c>
      <c r="DJ175">
        <v>0.41</v>
      </c>
      <c r="DK175">
        <v>0.21</v>
      </c>
      <c r="DL175">
        <v>-19.09168</v>
      </c>
      <c r="DM175">
        <v>-0.47941238273915687</v>
      </c>
      <c r="DN175">
        <v>6.1209832543473057E-2</v>
      </c>
      <c r="DO175">
        <v>0</v>
      </c>
      <c r="DP175">
        <v>0.77785722499999999</v>
      </c>
      <c r="DQ175">
        <v>0.13294022138836731</v>
      </c>
      <c r="DR175">
        <v>2.415863617682867E-2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357</v>
      </c>
      <c r="EA175">
        <v>3.2972199999999998</v>
      </c>
      <c r="EB175">
        <v>2.6253700000000002</v>
      </c>
      <c r="EC175">
        <v>0.192553</v>
      </c>
      <c r="ED175">
        <v>0.19267400000000001</v>
      </c>
      <c r="EE175">
        <v>0.14113500000000001</v>
      </c>
      <c r="EF175">
        <v>0.13768900000000001</v>
      </c>
      <c r="EG175">
        <v>24363.5</v>
      </c>
      <c r="EH175">
        <v>24774.1</v>
      </c>
      <c r="EI175">
        <v>28074.5</v>
      </c>
      <c r="EJ175">
        <v>29537</v>
      </c>
      <c r="EK175">
        <v>33190</v>
      </c>
      <c r="EL175">
        <v>35371.199999999997</v>
      </c>
      <c r="EM175">
        <v>39631.699999999997</v>
      </c>
      <c r="EN175">
        <v>42223.5</v>
      </c>
      <c r="EO175">
        <v>1.5769</v>
      </c>
      <c r="EP175">
        <v>2.2057799999999999</v>
      </c>
      <c r="EQ175">
        <v>0.13228899999999999</v>
      </c>
      <c r="ER175">
        <v>0</v>
      </c>
      <c r="ES175">
        <v>30.543600000000001</v>
      </c>
      <c r="ET175">
        <v>999.9</v>
      </c>
      <c r="EU175">
        <v>74.099999999999994</v>
      </c>
      <c r="EV175">
        <v>33.5</v>
      </c>
      <c r="EW175">
        <v>37.971600000000002</v>
      </c>
      <c r="EX175">
        <v>57.4908</v>
      </c>
      <c r="EY175">
        <v>-3.7379799999999999</v>
      </c>
      <c r="EZ175">
        <v>2</v>
      </c>
      <c r="FA175">
        <v>0.40054099999999998</v>
      </c>
      <c r="FB175">
        <v>0.160719</v>
      </c>
      <c r="FC175">
        <v>20.273599999999998</v>
      </c>
      <c r="FD175">
        <v>5.2195400000000003</v>
      </c>
      <c r="FE175">
        <v>12.0055</v>
      </c>
      <c r="FF175">
        <v>4.9866000000000001</v>
      </c>
      <c r="FG175">
        <v>3.2845800000000001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1.86219</v>
      </c>
      <c r="FN175">
        <v>1.86422</v>
      </c>
      <c r="FO175">
        <v>1.8603499999999999</v>
      </c>
      <c r="FP175">
        <v>1.861</v>
      </c>
      <c r="FQ175">
        <v>1.8602000000000001</v>
      </c>
      <c r="FR175">
        <v>1.86188</v>
      </c>
      <c r="FS175">
        <v>1.8585100000000001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-6.52</v>
      </c>
      <c r="GH175">
        <v>0.27879999999999999</v>
      </c>
      <c r="GI175">
        <v>-3.8812981962806838</v>
      </c>
      <c r="GJ175">
        <v>-3.9744887815693084E-3</v>
      </c>
      <c r="GK175">
        <v>1.847162108954052E-6</v>
      </c>
      <c r="GL175">
        <v>-4.4217609294687878E-10</v>
      </c>
      <c r="GM175">
        <v>-3.5710143375135749E-2</v>
      </c>
      <c r="GN175">
        <v>-2.5986294017825021E-3</v>
      </c>
      <c r="GO175">
        <v>9.7579789506272807E-4</v>
      </c>
      <c r="GP175">
        <v>-1.8446741173202889E-5</v>
      </c>
      <c r="GQ175">
        <v>6</v>
      </c>
      <c r="GR175">
        <v>2080</v>
      </c>
      <c r="GS175">
        <v>4</v>
      </c>
      <c r="GT175">
        <v>32</v>
      </c>
      <c r="GU175">
        <v>147.6</v>
      </c>
      <c r="GV175">
        <v>147.69999999999999</v>
      </c>
      <c r="GW175">
        <v>2.9064899999999998</v>
      </c>
      <c r="GX175">
        <v>2.52197</v>
      </c>
      <c r="GY175">
        <v>2.04834</v>
      </c>
      <c r="GZ175">
        <v>2.6122999999999998</v>
      </c>
      <c r="HA175">
        <v>2.1972700000000001</v>
      </c>
      <c r="HB175">
        <v>2.3144499999999999</v>
      </c>
      <c r="HC175">
        <v>38.771700000000003</v>
      </c>
      <c r="HD175">
        <v>14.097</v>
      </c>
      <c r="HE175">
        <v>18</v>
      </c>
      <c r="HF175">
        <v>298.83100000000002</v>
      </c>
      <c r="HG175">
        <v>759.63199999999995</v>
      </c>
      <c r="HH175">
        <v>31.000900000000001</v>
      </c>
      <c r="HI175">
        <v>32.567399999999999</v>
      </c>
      <c r="HJ175">
        <v>30.000299999999999</v>
      </c>
      <c r="HK175">
        <v>32.434199999999997</v>
      </c>
      <c r="HL175">
        <v>32.393900000000002</v>
      </c>
      <c r="HM175">
        <v>58.142400000000002</v>
      </c>
      <c r="HN175">
        <v>16.3277</v>
      </c>
      <c r="HO175">
        <v>100</v>
      </c>
      <c r="HP175">
        <v>31</v>
      </c>
      <c r="HQ175">
        <v>1070.07</v>
      </c>
      <c r="HR175">
        <v>33.721899999999998</v>
      </c>
      <c r="HS175">
        <v>98.931600000000003</v>
      </c>
      <c r="HT175">
        <v>97.908000000000001</v>
      </c>
    </row>
    <row r="176" spans="1:228" x14ac:dyDescent="0.2">
      <c r="A176">
        <v>161</v>
      </c>
      <c r="B176">
        <v>1675362309.5</v>
      </c>
      <c r="C176">
        <v>639</v>
      </c>
      <c r="D176" t="s">
        <v>681</v>
      </c>
      <c r="E176" t="s">
        <v>682</v>
      </c>
      <c r="F176">
        <v>4</v>
      </c>
      <c r="G176">
        <v>1675362307.5</v>
      </c>
      <c r="H176">
        <f t="shared" si="68"/>
        <v>9.1909399983483857E-4</v>
      </c>
      <c r="I176">
        <f t="shared" si="69"/>
        <v>0.91909399983483853</v>
      </c>
      <c r="J176">
        <f t="shared" si="70"/>
        <v>9.0827651913957261</v>
      </c>
      <c r="K176">
        <f t="shared" si="71"/>
        <v>1042.1557142857141</v>
      </c>
      <c r="L176">
        <f t="shared" si="72"/>
        <v>783.52633446884954</v>
      </c>
      <c r="M176">
        <f t="shared" si="73"/>
        <v>79.519536530433356</v>
      </c>
      <c r="N176">
        <f t="shared" si="74"/>
        <v>105.76765036075174</v>
      </c>
      <c r="O176">
        <f t="shared" si="75"/>
        <v>6.2033709717190105E-2</v>
      </c>
      <c r="P176">
        <f t="shared" si="76"/>
        <v>2.7705931471039857</v>
      </c>
      <c r="Q176">
        <f t="shared" si="77"/>
        <v>6.1272299765073049E-2</v>
      </c>
      <c r="R176">
        <f t="shared" si="78"/>
        <v>3.8362818279692588E-2</v>
      </c>
      <c r="S176">
        <f t="shared" si="79"/>
        <v>226.10303109179415</v>
      </c>
      <c r="T176">
        <f t="shared" si="80"/>
        <v>34.032073613689789</v>
      </c>
      <c r="U176">
        <f t="shared" si="81"/>
        <v>32.695128571428583</v>
      </c>
      <c r="V176">
        <f t="shared" si="82"/>
        <v>4.9662058595939165</v>
      </c>
      <c r="W176">
        <f t="shared" si="83"/>
        <v>69.876938421411111</v>
      </c>
      <c r="X176">
        <f t="shared" si="84"/>
        <v>3.5074033965422506</v>
      </c>
      <c r="Y176">
        <f t="shared" si="85"/>
        <v>5.0194005000475821</v>
      </c>
      <c r="Z176">
        <f t="shared" si="86"/>
        <v>1.4588024630516658</v>
      </c>
      <c r="AA176">
        <f t="shared" si="87"/>
        <v>-40.532045392716384</v>
      </c>
      <c r="AB176">
        <f t="shared" si="88"/>
        <v>28.279671282806234</v>
      </c>
      <c r="AC176">
        <f t="shared" si="89"/>
        <v>2.3328230884641137</v>
      </c>
      <c r="AD176">
        <f t="shared" si="90"/>
        <v>216.18348007034814</v>
      </c>
      <c r="AE176">
        <f t="shared" si="91"/>
        <v>19.803863971868736</v>
      </c>
      <c r="AF176">
        <f t="shared" si="92"/>
        <v>0.92519079228877543</v>
      </c>
      <c r="AG176">
        <f t="shared" si="93"/>
        <v>9.0827651913957261</v>
      </c>
      <c r="AH176">
        <v>1097.2162400746529</v>
      </c>
      <c r="AI176">
        <v>1082.047454545454</v>
      </c>
      <c r="AJ176">
        <v>1.7226836926001921</v>
      </c>
      <c r="AK176">
        <v>61.475398606937702</v>
      </c>
      <c r="AL176">
        <f t="shared" si="94"/>
        <v>0.91909399983483853</v>
      </c>
      <c r="AM176">
        <v>33.73406942680856</v>
      </c>
      <c r="AN176">
        <v>34.553508484848493</v>
      </c>
      <c r="AO176">
        <v>-6.1852124506539739E-5</v>
      </c>
      <c r="AP176">
        <v>100.62965961316399</v>
      </c>
      <c r="AQ176">
        <v>339</v>
      </c>
      <c r="AR176">
        <v>52</v>
      </c>
      <c r="AS176">
        <f t="shared" si="95"/>
        <v>1</v>
      </c>
      <c r="AT176">
        <f t="shared" si="96"/>
        <v>0</v>
      </c>
      <c r="AU176">
        <f t="shared" si="97"/>
        <v>47437.94185402256</v>
      </c>
      <c r="AV176">
        <f t="shared" si="98"/>
        <v>1199.935714285715</v>
      </c>
      <c r="AW176">
        <f t="shared" si="99"/>
        <v>1025.8699850216553</v>
      </c>
      <c r="AX176">
        <f t="shared" si="100"/>
        <v>0.85493745440548408</v>
      </c>
      <c r="AY176">
        <f t="shared" si="101"/>
        <v>0.18842928700258443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1675362307.5</v>
      </c>
      <c r="BF176">
        <v>1042.1557142857141</v>
      </c>
      <c r="BG176">
        <v>1061.325714285714</v>
      </c>
      <c r="BH176">
        <v>34.559342857142852</v>
      </c>
      <c r="BI176">
        <v>33.734857142857138</v>
      </c>
      <c r="BJ176">
        <v>1048.684285714286</v>
      </c>
      <c r="BK176">
        <v>34.280542857142848</v>
      </c>
      <c r="BL176">
        <v>650.01742857142858</v>
      </c>
      <c r="BM176">
        <v>101.3891428571428</v>
      </c>
      <c r="BN176">
        <v>0.1001537142857143</v>
      </c>
      <c r="BO176">
        <v>32.884457142857137</v>
      </c>
      <c r="BP176">
        <v>32.695128571428583</v>
      </c>
      <c r="BQ176">
        <v>999.89999999999986</v>
      </c>
      <c r="BR176">
        <v>0</v>
      </c>
      <c r="BS176">
        <v>0</v>
      </c>
      <c r="BT176">
        <v>8995.2657142857151</v>
      </c>
      <c r="BU176">
        <v>0</v>
      </c>
      <c r="BV176">
        <v>118.6862857142857</v>
      </c>
      <c r="BW176">
        <v>-19.167742857142859</v>
      </c>
      <c r="BX176">
        <v>1079.462857142857</v>
      </c>
      <c r="BY176">
        <v>1098.3785714285721</v>
      </c>
      <c r="BZ176">
        <v>0.82447271428571434</v>
      </c>
      <c r="CA176">
        <v>1061.325714285714</v>
      </c>
      <c r="CB176">
        <v>33.734857142857138</v>
      </c>
      <c r="CC176">
        <v>3.5039314285714278</v>
      </c>
      <c r="CD176">
        <v>3.4203428571428569</v>
      </c>
      <c r="CE176">
        <v>26.6388</v>
      </c>
      <c r="CF176">
        <v>26.22944285714286</v>
      </c>
      <c r="CG176">
        <v>1199.935714285715</v>
      </c>
      <c r="CH176">
        <v>0.5000027142857143</v>
      </c>
      <c r="CI176">
        <v>0.49999728571428559</v>
      </c>
      <c r="CJ176">
        <v>0</v>
      </c>
      <c r="CK176">
        <v>1030.3314285714289</v>
      </c>
      <c r="CL176">
        <v>4.9990899999999998</v>
      </c>
      <c r="CM176">
        <v>11276.028571428569</v>
      </c>
      <c r="CN176">
        <v>9557.36</v>
      </c>
      <c r="CO176">
        <v>42.561999999999998</v>
      </c>
      <c r="CP176">
        <v>44.625</v>
      </c>
      <c r="CQ176">
        <v>43.311999999999998</v>
      </c>
      <c r="CR176">
        <v>43.811999999999998</v>
      </c>
      <c r="CS176">
        <v>43.936999999999998</v>
      </c>
      <c r="CT176">
        <v>597.47</v>
      </c>
      <c r="CU176">
        <v>597.46571428571428</v>
      </c>
      <c r="CV176">
        <v>0</v>
      </c>
      <c r="CW176">
        <v>1675362327.7</v>
      </c>
      <c r="CX176">
        <v>0</v>
      </c>
      <c r="CY176">
        <v>1675353449.5</v>
      </c>
      <c r="CZ176" t="s">
        <v>356</v>
      </c>
      <c r="DA176">
        <v>1675353449.5</v>
      </c>
      <c r="DB176">
        <v>1675353444</v>
      </c>
      <c r="DC176">
        <v>1</v>
      </c>
      <c r="DD176">
        <v>8.2000000000000003E-2</v>
      </c>
      <c r="DE176">
        <v>2.5000000000000001E-2</v>
      </c>
      <c r="DF176">
        <v>-5.3170000000000002</v>
      </c>
      <c r="DG176">
        <v>0.30099999999999999</v>
      </c>
      <c r="DH176">
        <v>415</v>
      </c>
      <c r="DI176">
        <v>32</v>
      </c>
      <c r="DJ176">
        <v>0.41</v>
      </c>
      <c r="DK176">
        <v>0.21</v>
      </c>
      <c r="DL176">
        <v>-19.113074999999998</v>
      </c>
      <c r="DM176">
        <v>-0.52023489681051227</v>
      </c>
      <c r="DN176">
        <v>6.3556422767490822E-2</v>
      </c>
      <c r="DO176">
        <v>0</v>
      </c>
      <c r="DP176">
        <v>0.78750522499999998</v>
      </c>
      <c r="DQ176">
        <v>0.27756784615384672</v>
      </c>
      <c r="DR176">
        <v>3.115190161730701E-2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357</v>
      </c>
      <c r="EA176">
        <v>3.2972899999999998</v>
      </c>
      <c r="EB176">
        <v>2.6252800000000001</v>
      </c>
      <c r="EC176">
        <v>0.19333800000000001</v>
      </c>
      <c r="ED176">
        <v>0.19345000000000001</v>
      </c>
      <c r="EE176">
        <v>0.141101</v>
      </c>
      <c r="EF176">
        <v>0.13769500000000001</v>
      </c>
      <c r="EG176">
        <v>24340.1</v>
      </c>
      <c r="EH176">
        <v>24750.2</v>
      </c>
      <c r="EI176">
        <v>28075</v>
      </c>
      <c r="EJ176">
        <v>29536.9</v>
      </c>
      <c r="EK176">
        <v>33192.199999999997</v>
      </c>
      <c r="EL176">
        <v>35370.800000000003</v>
      </c>
      <c r="EM176">
        <v>39632.699999999997</v>
      </c>
      <c r="EN176">
        <v>42223.4</v>
      </c>
      <c r="EO176">
        <v>1.5791299999999999</v>
      </c>
      <c r="EP176">
        <v>2.2057500000000001</v>
      </c>
      <c r="EQ176">
        <v>0.13211700000000001</v>
      </c>
      <c r="ER176">
        <v>0</v>
      </c>
      <c r="ES176">
        <v>30.5517</v>
      </c>
      <c r="ET176">
        <v>999.9</v>
      </c>
      <c r="EU176">
        <v>74.099999999999994</v>
      </c>
      <c r="EV176">
        <v>33.6</v>
      </c>
      <c r="EW176">
        <v>38.184800000000003</v>
      </c>
      <c r="EX176">
        <v>56.980800000000002</v>
      </c>
      <c r="EY176">
        <v>-3.7740399999999998</v>
      </c>
      <c r="EZ176">
        <v>2</v>
      </c>
      <c r="FA176">
        <v>0.40093499999999999</v>
      </c>
      <c r="FB176">
        <v>0.16397900000000001</v>
      </c>
      <c r="FC176">
        <v>20.273499999999999</v>
      </c>
      <c r="FD176">
        <v>5.2196899999999999</v>
      </c>
      <c r="FE176">
        <v>12.0059</v>
      </c>
      <c r="FF176">
        <v>4.9862000000000002</v>
      </c>
      <c r="FG176">
        <v>3.2845</v>
      </c>
      <c r="FH176">
        <v>9999</v>
      </c>
      <c r="FI176">
        <v>9999</v>
      </c>
      <c r="FJ176">
        <v>9999</v>
      </c>
      <c r="FK176">
        <v>999.9</v>
      </c>
      <c r="FL176">
        <v>1.8658300000000001</v>
      </c>
      <c r="FM176">
        <v>1.86219</v>
      </c>
      <c r="FN176">
        <v>1.86425</v>
      </c>
      <c r="FO176">
        <v>1.8603400000000001</v>
      </c>
      <c r="FP176">
        <v>1.8610199999999999</v>
      </c>
      <c r="FQ176">
        <v>1.8602000000000001</v>
      </c>
      <c r="FR176">
        <v>1.86188</v>
      </c>
      <c r="FS176">
        <v>1.8585199999999999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-6.54</v>
      </c>
      <c r="GH176">
        <v>0.27879999999999999</v>
      </c>
      <c r="GI176">
        <v>-3.8812981962806838</v>
      </c>
      <c r="GJ176">
        <v>-3.9744887815693084E-3</v>
      </c>
      <c r="GK176">
        <v>1.847162108954052E-6</v>
      </c>
      <c r="GL176">
        <v>-4.4217609294687878E-10</v>
      </c>
      <c r="GM176">
        <v>-3.5710143375135749E-2</v>
      </c>
      <c r="GN176">
        <v>-2.5986294017825021E-3</v>
      </c>
      <c r="GO176">
        <v>9.7579789506272807E-4</v>
      </c>
      <c r="GP176">
        <v>-1.8446741173202889E-5</v>
      </c>
      <c r="GQ176">
        <v>6</v>
      </c>
      <c r="GR176">
        <v>2080</v>
      </c>
      <c r="GS176">
        <v>4</v>
      </c>
      <c r="GT176">
        <v>32</v>
      </c>
      <c r="GU176">
        <v>147.69999999999999</v>
      </c>
      <c r="GV176">
        <v>147.80000000000001</v>
      </c>
      <c r="GW176">
        <v>2.9223599999999998</v>
      </c>
      <c r="GX176">
        <v>2.52441</v>
      </c>
      <c r="GY176">
        <v>2.04834</v>
      </c>
      <c r="GZ176">
        <v>2.6122999999999998</v>
      </c>
      <c r="HA176">
        <v>2.1972700000000001</v>
      </c>
      <c r="HB176">
        <v>2.2961399999999998</v>
      </c>
      <c r="HC176">
        <v>38.771700000000003</v>
      </c>
      <c r="HD176">
        <v>14.079499999999999</v>
      </c>
      <c r="HE176">
        <v>18</v>
      </c>
      <c r="HF176">
        <v>299.82100000000003</v>
      </c>
      <c r="HG176">
        <v>759.654</v>
      </c>
      <c r="HH176">
        <v>31.000900000000001</v>
      </c>
      <c r="HI176">
        <v>32.570999999999998</v>
      </c>
      <c r="HJ176">
        <v>30.000499999999999</v>
      </c>
      <c r="HK176">
        <v>32.438000000000002</v>
      </c>
      <c r="HL176">
        <v>32.397500000000001</v>
      </c>
      <c r="HM176">
        <v>58.439</v>
      </c>
      <c r="HN176">
        <v>16.3277</v>
      </c>
      <c r="HO176">
        <v>100</v>
      </c>
      <c r="HP176">
        <v>31</v>
      </c>
      <c r="HQ176">
        <v>1076.78</v>
      </c>
      <c r="HR176">
        <v>33.721899999999998</v>
      </c>
      <c r="HS176">
        <v>98.933800000000005</v>
      </c>
      <c r="HT176">
        <v>97.907700000000006</v>
      </c>
    </row>
    <row r="177" spans="1:228" x14ac:dyDescent="0.2">
      <c r="A177">
        <v>162</v>
      </c>
      <c r="B177">
        <v>1675362313.5</v>
      </c>
      <c r="C177">
        <v>643</v>
      </c>
      <c r="D177" t="s">
        <v>683</v>
      </c>
      <c r="E177" t="s">
        <v>684</v>
      </c>
      <c r="F177">
        <v>4</v>
      </c>
      <c r="G177">
        <v>1675362311.1875</v>
      </c>
      <c r="H177">
        <f t="shared" si="68"/>
        <v>9.0767466763759194E-4</v>
      </c>
      <c r="I177">
        <f t="shared" si="69"/>
        <v>0.90767466763759197</v>
      </c>
      <c r="J177">
        <f t="shared" si="70"/>
        <v>9.0592088187483437</v>
      </c>
      <c r="K177">
        <f t="shared" si="71"/>
        <v>1048.3687500000001</v>
      </c>
      <c r="L177">
        <f t="shared" si="72"/>
        <v>786.94988500105831</v>
      </c>
      <c r="M177">
        <f t="shared" si="73"/>
        <v>79.867086178051792</v>
      </c>
      <c r="N177">
        <f t="shared" si="74"/>
        <v>106.39833475865345</v>
      </c>
      <c r="O177">
        <f t="shared" si="75"/>
        <v>6.1178861416930887E-2</v>
      </c>
      <c r="P177">
        <f t="shared" si="76"/>
        <v>2.7745541566085916</v>
      </c>
      <c r="Q177">
        <f t="shared" si="77"/>
        <v>6.0439200439907782E-2</v>
      </c>
      <c r="R177">
        <f t="shared" si="78"/>
        <v>3.7840210708608282E-2</v>
      </c>
      <c r="S177">
        <f t="shared" si="79"/>
        <v>226.11072407275992</v>
      </c>
      <c r="T177">
        <f t="shared" si="80"/>
        <v>34.038094387971185</v>
      </c>
      <c r="U177">
        <f t="shared" si="81"/>
        <v>32.697599999999987</v>
      </c>
      <c r="V177">
        <f t="shared" si="82"/>
        <v>4.9668970708704112</v>
      </c>
      <c r="W177">
        <f t="shared" si="83"/>
        <v>69.838879011103771</v>
      </c>
      <c r="X177">
        <f t="shared" si="84"/>
        <v>3.5063566494113196</v>
      </c>
      <c r="Y177">
        <f t="shared" si="85"/>
        <v>5.0206370707265213</v>
      </c>
      <c r="Z177">
        <f t="shared" si="86"/>
        <v>1.4605404214590916</v>
      </c>
      <c r="AA177">
        <f t="shared" si="87"/>
        <v>-40.028452842817806</v>
      </c>
      <c r="AB177">
        <f t="shared" si="88"/>
        <v>28.605642533875457</v>
      </c>
      <c r="AC177">
        <f t="shared" si="89"/>
        <v>2.3564232665587013</v>
      </c>
      <c r="AD177">
        <f t="shared" si="90"/>
        <v>217.04433703037625</v>
      </c>
      <c r="AE177">
        <f t="shared" si="91"/>
        <v>19.762743487193941</v>
      </c>
      <c r="AF177">
        <f t="shared" si="92"/>
        <v>0.90999555613565275</v>
      </c>
      <c r="AG177">
        <f t="shared" si="93"/>
        <v>9.0592088187483437</v>
      </c>
      <c r="AH177">
        <v>1104.1432493250149</v>
      </c>
      <c r="AI177">
        <v>1088.999151515151</v>
      </c>
      <c r="AJ177">
        <v>1.7218808184643981</v>
      </c>
      <c r="AK177">
        <v>61.475398606937702</v>
      </c>
      <c r="AL177">
        <f t="shared" si="94"/>
        <v>0.90767466763759197</v>
      </c>
      <c r="AM177">
        <v>33.736755059329717</v>
      </c>
      <c r="AN177">
        <v>34.546421818181813</v>
      </c>
      <c r="AO177">
        <v>-1.188174107315473E-4</v>
      </c>
      <c r="AP177">
        <v>100.62965961316399</v>
      </c>
      <c r="AQ177">
        <v>340</v>
      </c>
      <c r="AR177">
        <v>52</v>
      </c>
      <c r="AS177">
        <f t="shared" si="95"/>
        <v>1</v>
      </c>
      <c r="AT177">
        <f t="shared" si="96"/>
        <v>0</v>
      </c>
      <c r="AU177">
        <f t="shared" si="97"/>
        <v>47546.446561046287</v>
      </c>
      <c r="AV177">
        <f t="shared" si="98"/>
        <v>1199.9712500000001</v>
      </c>
      <c r="AW177">
        <f t="shared" si="99"/>
        <v>1025.9008824211191</v>
      </c>
      <c r="AX177">
        <f t="shared" si="100"/>
        <v>0.85493788490442502</v>
      </c>
      <c r="AY177">
        <f t="shared" si="101"/>
        <v>0.18843011786554045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1675362311.1875</v>
      </c>
      <c r="BF177">
        <v>1048.3687500000001</v>
      </c>
      <c r="BG177">
        <v>1067.4925000000001</v>
      </c>
      <c r="BH177">
        <v>34.548987500000003</v>
      </c>
      <c r="BI177">
        <v>33.737987500000003</v>
      </c>
      <c r="BJ177">
        <v>1054.9087500000001</v>
      </c>
      <c r="BK177">
        <v>34.270187499999999</v>
      </c>
      <c r="BL177">
        <v>649.97987499999999</v>
      </c>
      <c r="BM177">
        <v>101.389625</v>
      </c>
      <c r="BN177">
        <v>9.9793450000000006E-2</v>
      </c>
      <c r="BO177">
        <v>32.888837500000001</v>
      </c>
      <c r="BP177">
        <v>32.697599999999987</v>
      </c>
      <c r="BQ177">
        <v>999.9</v>
      </c>
      <c r="BR177">
        <v>0</v>
      </c>
      <c r="BS177">
        <v>0</v>
      </c>
      <c r="BT177">
        <v>9016.2487500000007</v>
      </c>
      <c r="BU177">
        <v>0</v>
      </c>
      <c r="BV177">
        <v>100.526225</v>
      </c>
      <c r="BW177">
        <v>-19.121937500000001</v>
      </c>
      <c r="BX177">
        <v>1085.8875</v>
      </c>
      <c r="BY177">
        <v>1104.7662499999999</v>
      </c>
      <c r="BZ177">
        <v>0.81102512500000001</v>
      </c>
      <c r="CA177">
        <v>1067.4925000000001</v>
      </c>
      <c r="CB177">
        <v>33.737987500000003</v>
      </c>
      <c r="CC177">
        <v>3.5029112499999999</v>
      </c>
      <c r="CD177">
        <v>3.4206824999999998</v>
      </c>
      <c r="CE177">
        <v>26.633862499999999</v>
      </c>
      <c r="CF177">
        <v>26.231124999999999</v>
      </c>
      <c r="CG177">
        <v>1199.9712500000001</v>
      </c>
      <c r="CH177">
        <v>0.49998825000000002</v>
      </c>
      <c r="CI177">
        <v>0.50001174999999998</v>
      </c>
      <c r="CJ177">
        <v>0</v>
      </c>
      <c r="CK177">
        <v>1030.2725</v>
      </c>
      <c r="CL177">
        <v>4.9990899999999998</v>
      </c>
      <c r="CM177">
        <v>11274.4625</v>
      </c>
      <c r="CN177">
        <v>9557.5912500000013</v>
      </c>
      <c r="CO177">
        <v>42.554250000000003</v>
      </c>
      <c r="CP177">
        <v>44.625</v>
      </c>
      <c r="CQ177">
        <v>43.311999999999998</v>
      </c>
      <c r="CR177">
        <v>43.811999999999998</v>
      </c>
      <c r="CS177">
        <v>43.936999999999998</v>
      </c>
      <c r="CT177">
        <v>597.47125000000005</v>
      </c>
      <c r="CU177">
        <v>597.50125000000003</v>
      </c>
      <c r="CV177">
        <v>0</v>
      </c>
      <c r="CW177">
        <v>1675362331.9000001</v>
      </c>
      <c r="CX177">
        <v>0</v>
      </c>
      <c r="CY177">
        <v>1675353449.5</v>
      </c>
      <c r="CZ177" t="s">
        <v>356</v>
      </c>
      <c r="DA177">
        <v>1675353449.5</v>
      </c>
      <c r="DB177">
        <v>1675353444</v>
      </c>
      <c r="DC177">
        <v>1</v>
      </c>
      <c r="DD177">
        <v>8.2000000000000003E-2</v>
      </c>
      <c r="DE177">
        <v>2.5000000000000001E-2</v>
      </c>
      <c r="DF177">
        <v>-5.3170000000000002</v>
      </c>
      <c r="DG177">
        <v>0.30099999999999999</v>
      </c>
      <c r="DH177">
        <v>415</v>
      </c>
      <c r="DI177">
        <v>32</v>
      </c>
      <c r="DJ177">
        <v>0.41</v>
      </c>
      <c r="DK177">
        <v>0.21</v>
      </c>
      <c r="DL177">
        <v>-19.125317500000001</v>
      </c>
      <c r="DM177">
        <v>-0.29505478424009268</v>
      </c>
      <c r="DN177">
        <v>5.7509776940534399E-2</v>
      </c>
      <c r="DO177">
        <v>0</v>
      </c>
      <c r="DP177">
        <v>0.79702412499999997</v>
      </c>
      <c r="DQ177">
        <v>0.24988452157598351</v>
      </c>
      <c r="DR177">
        <v>2.9929664619059378E-2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357</v>
      </c>
      <c r="EA177">
        <v>3.29711</v>
      </c>
      <c r="EB177">
        <v>2.6252399999999998</v>
      </c>
      <c r="EC177">
        <v>0.194108</v>
      </c>
      <c r="ED177">
        <v>0.19422300000000001</v>
      </c>
      <c r="EE177">
        <v>0.14108000000000001</v>
      </c>
      <c r="EF177">
        <v>0.13770199999999999</v>
      </c>
      <c r="EG177">
        <v>24316.5</v>
      </c>
      <c r="EH177">
        <v>24726.3</v>
      </c>
      <c r="EI177">
        <v>28074.6</v>
      </c>
      <c r="EJ177">
        <v>29536.799999999999</v>
      </c>
      <c r="EK177">
        <v>33192.699999999997</v>
      </c>
      <c r="EL177">
        <v>35370.699999999997</v>
      </c>
      <c r="EM177">
        <v>39632.400000000001</v>
      </c>
      <c r="EN177">
        <v>42223.5</v>
      </c>
      <c r="EO177">
        <v>1.5758000000000001</v>
      </c>
      <c r="EP177">
        <v>2.20587</v>
      </c>
      <c r="EQ177">
        <v>0.132017</v>
      </c>
      <c r="ER177">
        <v>0</v>
      </c>
      <c r="ES177">
        <v>30.5623</v>
      </c>
      <c r="ET177">
        <v>999.9</v>
      </c>
      <c r="EU177">
        <v>74.099999999999994</v>
      </c>
      <c r="EV177">
        <v>33.6</v>
      </c>
      <c r="EW177">
        <v>38.185200000000002</v>
      </c>
      <c r="EX177">
        <v>57.520800000000001</v>
      </c>
      <c r="EY177">
        <v>-3.7419899999999999</v>
      </c>
      <c r="EZ177">
        <v>2</v>
      </c>
      <c r="FA177">
        <v>0.40109800000000001</v>
      </c>
      <c r="FB177">
        <v>0.167181</v>
      </c>
      <c r="FC177">
        <v>20.273499999999999</v>
      </c>
      <c r="FD177">
        <v>5.2192400000000001</v>
      </c>
      <c r="FE177">
        <v>12.0044</v>
      </c>
      <c r="FF177">
        <v>4.9853500000000004</v>
      </c>
      <c r="FG177">
        <v>3.28443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1.86219</v>
      </c>
      <c r="FN177">
        <v>1.86425</v>
      </c>
      <c r="FO177">
        <v>1.8603499999999999</v>
      </c>
      <c r="FP177">
        <v>1.86103</v>
      </c>
      <c r="FQ177">
        <v>1.8602000000000001</v>
      </c>
      <c r="FR177">
        <v>1.86188</v>
      </c>
      <c r="FS177">
        <v>1.85849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-6.54</v>
      </c>
      <c r="GH177">
        <v>0.27879999999999999</v>
      </c>
      <c r="GI177">
        <v>-3.8812981962806838</v>
      </c>
      <c r="GJ177">
        <v>-3.9744887815693084E-3</v>
      </c>
      <c r="GK177">
        <v>1.847162108954052E-6</v>
      </c>
      <c r="GL177">
        <v>-4.4217609294687878E-10</v>
      </c>
      <c r="GM177">
        <v>-3.5710143375135749E-2</v>
      </c>
      <c r="GN177">
        <v>-2.5986294017825021E-3</v>
      </c>
      <c r="GO177">
        <v>9.7579789506272807E-4</v>
      </c>
      <c r="GP177">
        <v>-1.8446741173202889E-5</v>
      </c>
      <c r="GQ177">
        <v>6</v>
      </c>
      <c r="GR177">
        <v>2080</v>
      </c>
      <c r="GS177">
        <v>4</v>
      </c>
      <c r="GT177">
        <v>32</v>
      </c>
      <c r="GU177">
        <v>147.69999999999999</v>
      </c>
      <c r="GV177">
        <v>147.80000000000001</v>
      </c>
      <c r="GW177">
        <v>2.9370099999999999</v>
      </c>
      <c r="GX177">
        <v>2.51831</v>
      </c>
      <c r="GY177">
        <v>2.04834</v>
      </c>
      <c r="GZ177">
        <v>2.6110799999999998</v>
      </c>
      <c r="HA177">
        <v>2.1972700000000001</v>
      </c>
      <c r="HB177">
        <v>2.2997999999999998</v>
      </c>
      <c r="HC177">
        <v>38.771700000000003</v>
      </c>
      <c r="HD177">
        <v>14.079499999999999</v>
      </c>
      <c r="HE177">
        <v>18</v>
      </c>
      <c r="HF177">
        <v>298.38400000000001</v>
      </c>
      <c r="HG177">
        <v>759.83</v>
      </c>
      <c r="HH177">
        <v>31.000900000000001</v>
      </c>
      <c r="HI177">
        <v>32.575499999999998</v>
      </c>
      <c r="HJ177">
        <v>30.000299999999999</v>
      </c>
      <c r="HK177">
        <v>32.442100000000003</v>
      </c>
      <c r="HL177">
        <v>32.401800000000001</v>
      </c>
      <c r="HM177">
        <v>58.734200000000001</v>
      </c>
      <c r="HN177">
        <v>16.3277</v>
      </c>
      <c r="HO177">
        <v>100</v>
      </c>
      <c r="HP177">
        <v>31</v>
      </c>
      <c r="HQ177">
        <v>1083.49</v>
      </c>
      <c r="HR177">
        <v>33.721899999999998</v>
      </c>
      <c r="HS177">
        <v>98.932699999999997</v>
      </c>
      <c r="HT177">
        <v>97.907799999999995</v>
      </c>
    </row>
    <row r="178" spans="1:228" x14ac:dyDescent="0.2">
      <c r="A178">
        <v>163</v>
      </c>
      <c r="B178">
        <v>1675362317.5</v>
      </c>
      <c r="C178">
        <v>647</v>
      </c>
      <c r="D178" t="s">
        <v>685</v>
      </c>
      <c r="E178" t="s">
        <v>686</v>
      </c>
      <c r="F178">
        <v>4</v>
      </c>
      <c r="G178">
        <v>1675362315.5</v>
      </c>
      <c r="H178">
        <f t="shared" si="68"/>
        <v>8.9639721813211399E-4</v>
      </c>
      <c r="I178">
        <f t="shared" si="69"/>
        <v>0.89639721813211404</v>
      </c>
      <c r="J178">
        <f t="shared" si="70"/>
        <v>9.1426923781492615</v>
      </c>
      <c r="K178">
        <f t="shared" si="71"/>
        <v>1055.511428571429</v>
      </c>
      <c r="L178">
        <f t="shared" si="72"/>
        <v>787.77456430376162</v>
      </c>
      <c r="M178">
        <f t="shared" si="73"/>
        <v>79.951776791842505</v>
      </c>
      <c r="N178">
        <f t="shared" si="74"/>
        <v>107.1245734025012</v>
      </c>
      <c r="O178">
        <f t="shared" si="75"/>
        <v>6.0189410295580316E-2</v>
      </c>
      <c r="P178">
        <f t="shared" si="76"/>
        <v>2.7694727835444</v>
      </c>
      <c r="Q178">
        <f t="shared" si="77"/>
        <v>5.9472033064936577E-2</v>
      </c>
      <c r="R178">
        <f t="shared" si="78"/>
        <v>3.7233761676915007E-2</v>
      </c>
      <c r="S178">
        <f t="shared" si="79"/>
        <v>226.11627523305918</v>
      </c>
      <c r="T178">
        <f t="shared" si="80"/>
        <v>34.046427210439774</v>
      </c>
      <c r="U178">
        <f t="shared" si="81"/>
        <v>32.714242857142857</v>
      </c>
      <c r="V178">
        <f t="shared" si="82"/>
        <v>4.9715539400597226</v>
      </c>
      <c r="W178">
        <f t="shared" si="83"/>
        <v>69.813219429240831</v>
      </c>
      <c r="X178">
        <f t="shared" si="84"/>
        <v>3.5057142915961945</v>
      </c>
      <c r="Y178">
        <f t="shared" si="85"/>
        <v>5.0215622775417339</v>
      </c>
      <c r="Z178">
        <f t="shared" si="86"/>
        <v>1.4658396484635281</v>
      </c>
      <c r="AA178">
        <f t="shared" si="87"/>
        <v>-39.531117319626226</v>
      </c>
      <c r="AB178">
        <f t="shared" si="88"/>
        <v>26.557594654457581</v>
      </c>
      <c r="AC178">
        <f t="shared" si="89"/>
        <v>2.1919410330639661</v>
      </c>
      <c r="AD178">
        <f t="shared" si="90"/>
        <v>215.33469360095449</v>
      </c>
      <c r="AE178">
        <f t="shared" si="91"/>
        <v>19.95508761353685</v>
      </c>
      <c r="AF178">
        <f t="shared" si="92"/>
        <v>0.898366274839007</v>
      </c>
      <c r="AG178">
        <f t="shared" si="93"/>
        <v>9.1426923781492615</v>
      </c>
      <c r="AH178">
        <v>1111.164322952734</v>
      </c>
      <c r="AI178">
        <v>1095.893272727272</v>
      </c>
      <c r="AJ178">
        <v>1.7347517963346031</v>
      </c>
      <c r="AK178">
        <v>61.475398606937702</v>
      </c>
      <c r="AL178">
        <f t="shared" si="94"/>
        <v>0.89639721813211404</v>
      </c>
      <c r="AM178">
        <v>33.740228331509329</v>
      </c>
      <c r="AN178">
        <v>34.539485454545442</v>
      </c>
      <c r="AO178">
        <v>-7.1025020515546054E-5</v>
      </c>
      <c r="AP178">
        <v>100.62965961316399</v>
      </c>
      <c r="AQ178">
        <v>339</v>
      </c>
      <c r="AR178">
        <v>52</v>
      </c>
      <c r="AS178">
        <f t="shared" si="95"/>
        <v>1</v>
      </c>
      <c r="AT178">
        <f t="shared" si="96"/>
        <v>0</v>
      </c>
      <c r="AU178">
        <f t="shared" si="97"/>
        <v>47405.897955463923</v>
      </c>
      <c r="AV178">
        <f t="shared" si="98"/>
        <v>1200.017142857143</v>
      </c>
      <c r="AW178">
        <f t="shared" si="99"/>
        <v>1025.9385135922589</v>
      </c>
      <c r="AX178">
        <f t="shared" si="100"/>
        <v>0.85493654794762586</v>
      </c>
      <c r="AY178">
        <f t="shared" si="101"/>
        <v>0.18842753753891781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1675362315.5</v>
      </c>
      <c r="BF178">
        <v>1055.511428571429</v>
      </c>
      <c r="BG178">
        <v>1074.805714285714</v>
      </c>
      <c r="BH178">
        <v>34.542228571428574</v>
      </c>
      <c r="BI178">
        <v>33.741657142857143</v>
      </c>
      <c r="BJ178">
        <v>1062.06</v>
      </c>
      <c r="BK178">
        <v>34.263414285714283</v>
      </c>
      <c r="BL178">
        <v>650.03671428571431</v>
      </c>
      <c r="BM178">
        <v>101.39057142857141</v>
      </c>
      <c r="BN178">
        <v>0.1001093</v>
      </c>
      <c r="BO178">
        <v>32.892114285714293</v>
      </c>
      <c r="BP178">
        <v>32.714242857142857</v>
      </c>
      <c r="BQ178">
        <v>999.89999999999986</v>
      </c>
      <c r="BR178">
        <v>0</v>
      </c>
      <c r="BS178">
        <v>0</v>
      </c>
      <c r="BT178">
        <v>8989.1971428571433</v>
      </c>
      <c r="BU178">
        <v>0</v>
      </c>
      <c r="BV178">
        <v>88.983214285714297</v>
      </c>
      <c r="BW178">
        <v>-19.294314285714279</v>
      </c>
      <c r="BX178">
        <v>1093.275714285714</v>
      </c>
      <c r="BY178">
        <v>1112.3399999999999</v>
      </c>
      <c r="BZ178">
        <v>0.80058499999999988</v>
      </c>
      <c r="CA178">
        <v>1074.805714285714</v>
      </c>
      <c r="CB178">
        <v>33.741657142857143</v>
      </c>
      <c r="CC178">
        <v>3.5022500000000001</v>
      </c>
      <c r="CD178">
        <v>3.4210799999999999</v>
      </c>
      <c r="CE178">
        <v>26.63064285714286</v>
      </c>
      <c r="CF178">
        <v>26.2331</v>
      </c>
      <c r="CG178">
        <v>1200.017142857143</v>
      </c>
      <c r="CH178">
        <v>0.50003399999999998</v>
      </c>
      <c r="CI178">
        <v>0.49996600000000002</v>
      </c>
      <c r="CJ178">
        <v>0</v>
      </c>
      <c r="CK178">
        <v>1029.8828571428569</v>
      </c>
      <c r="CL178">
        <v>4.9990899999999998</v>
      </c>
      <c r="CM178">
        <v>11272.95714285714</v>
      </c>
      <c r="CN178">
        <v>9558.0957142857133</v>
      </c>
      <c r="CO178">
        <v>42.561999999999998</v>
      </c>
      <c r="CP178">
        <v>44.625</v>
      </c>
      <c r="CQ178">
        <v>43.311999999999998</v>
      </c>
      <c r="CR178">
        <v>43.811999999999998</v>
      </c>
      <c r="CS178">
        <v>43.919285714285721</v>
      </c>
      <c r="CT178">
        <v>597.54714285714294</v>
      </c>
      <c r="CU178">
        <v>597.47</v>
      </c>
      <c r="CV178">
        <v>0</v>
      </c>
      <c r="CW178">
        <v>1675362336.0999999</v>
      </c>
      <c r="CX178">
        <v>0</v>
      </c>
      <c r="CY178">
        <v>1675353449.5</v>
      </c>
      <c r="CZ178" t="s">
        <v>356</v>
      </c>
      <c r="DA178">
        <v>1675353449.5</v>
      </c>
      <c r="DB178">
        <v>1675353444</v>
      </c>
      <c r="DC178">
        <v>1</v>
      </c>
      <c r="DD178">
        <v>8.2000000000000003E-2</v>
      </c>
      <c r="DE178">
        <v>2.5000000000000001E-2</v>
      </c>
      <c r="DF178">
        <v>-5.3170000000000002</v>
      </c>
      <c r="DG178">
        <v>0.30099999999999999</v>
      </c>
      <c r="DH178">
        <v>415</v>
      </c>
      <c r="DI178">
        <v>32</v>
      </c>
      <c r="DJ178">
        <v>0.41</v>
      </c>
      <c r="DK178">
        <v>0.21</v>
      </c>
      <c r="DL178">
        <v>-19.170995000000001</v>
      </c>
      <c r="DM178">
        <v>-0.31248855534704001</v>
      </c>
      <c r="DN178">
        <v>6.1036718252212747E-2</v>
      </c>
      <c r="DO178">
        <v>0</v>
      </c>
      <c r="DP178">
        <v>0.80606607500000005</v>
      </c>
      <c r="DQ178">
        <v>9.287827767354398E-2</v>
      </c>
      <c r="DR178">
        <v>2.2521697985928471E-2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369</v>
      </c>
      <c r="EA178">
        <v>3.2973699999999999</v>
      </c>
      <c r="EB178">
        <v>2.6253600000000001</v>
      </c>
      <c r="EC178">
        <v>0.19489000000000001</v>
      </c>
      <c r="ED178">
        <v>0.19500600000000001</v>
      </c>
      <c r="EE178">
        <v>0.14106199999999999</v>
      </c>
      <c r="EF178">
        <v>0.13771700000000001</v>
      </c>
      <c r="EG178">
        <v>24292.5</v>
      </c>
      <c r="EH178">
        <v>24701.9</v>
      </c>
      <c r="EI178">
        <v>28074.3</v>
      </c>
      <c r="EJ178">
        <v>29536.5</v>
      </c>
      <c r="EK178">
        <v>33192.9</v>
      </c>
      <c r="EL178">
        <v>35370</v>
      </c>
      <c r="EM178">
        <v>39631.699999999997</v>
      </c>
      <c r="EN178">
        <v>42223.3</v>
      </c>
      <c r="EO178">
        <v>1.5782499999999999</v>
      </c>
      <c r="EP178">
        <v>2.2057000000000002</v>
      </c>
      <c r="EQ178">
        <v>0.13212499999999999</v>
      </c>
      <c r="ER178">
        <v>0</v>
      </c>
      <c r="ES178">
        <v>30.573699999999999</v>
      </c>
      <c r="ET178">
        <v>999.9</v>
      </c>
      <c r="EU178">
        <v>74.099999999999994</v>
      </c>
      <c r="EV178">
        <v>33.6</v>
      </c>
      <c r="EW178">
        <v>38.181800000000003</v>
      </c>
      <c r="EX178">
        <v>57.190800000000003</v>
      </c>
      <c r="EY178">
        <v>-3.8020900000000002</v>
      </c>
      <c r="EZ178">
        <v>2</v>
      </c>
      <c r="FA178">
        <v>0.40138699999999999</v>
      </c>
      <c r="FB178">
        <v>0.16834199999999999</v>
      </c>
      <c r="FC178">
        <v>20.273399999999999</v>
      </c>
      <c r="FD178">
        <v>5.2196899999999999</v>
      </c>
      <c r="FE178">
        <v>12.004</v>
      </c>
      <c r="FF178">
        <v>4.9859499999999999</v>
      </c>
      <c r="FG178">
        <v>3.2844799999999998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1.86219</v>
      </c>
      <c r="FN178">
        <v>1.8642300000000001</v>
      </c>
      <c r="FO178">
        <v>1.8603499999999999</v>
      </c>
      <c r="FP178">
        <v>1.861</v>
      </c>
      <c r="FQ178">
        <v>1.8602000000000001</v>
      </c>
      <c r="FR178">
        <v>1.86188</v>
      </c>
      <c r="FS178">
        <v>1.8585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-6.56</v>
      </c>
      <c r="GH178">
        <v>0.27879999999999999</v>
      </c>
      <c r="GI178">
        <v>-3.8812981962806838</v>
      </c>
      <c r="GJ178">
        <v>-3.9744887815693084E-3</v>
      </c>
      <c r="GK178">
        <v>1.847162108954052E-6</v>
      </c>
      <c r="GL178">
        <v>-4.4217609294687878E-10</v>
      </c>
      <c r="GM178">
        <v>-3.5710143375135749E-2</v>
      </c>
      <c r="GN178">
        <v>-2.5986294017825021E-3</v>
      </c>
      <c r="GO178">
        <v>9.7579789506272807E-4</v>
      </c>
      <c r="GP178">
        <v>-1.8446741173202889E-5</v>
      </c>
      <c r="GQ178">
        <v>6</v>
      </c>
      <c r="GR178">
        <v>2080</v>
      </c>
      <c r="GS178">
        <v>4</v>
      </c>
      <c r="GT178">
        <v>32</v>
      </c>
      <c r="GU178">
        <v>147.80000000000001</v>
      </c>
      <c r="GV178">
        <v>147.9</v>
      </c>
      <c r="GW178">
        <v>2.95044</v>
      </c>
      <c r="GX178">
        <v>2.51831</v>
      </c>
      <c r="GY178">
        <v>2.04834</v>
      </c>
      <c r="GZ178">
        <v>2.6122999999999998</v>
      </c>
      <c r="HA178">
        <v>2.1972700000000001</v>
      </c>
      <c r="HB178">
        <v>2.3327599999999999</v>
      </c>
      <c r="HC178">
        <v>38.771700000000003</v>
      </c>
      <c r="HD178">
        <v>14.0883</v>
      </c>
      <c r="HE178">
        <v>18</v>
      </c>
      <c r="HF178">
        <v>299.471</v>
      </c>
      <c r="HG178">
        <v>759.71500000000003</v>
      </c>
      <c r="HH178">
        <v>31.000599999999999</v>
      </c>
      <c r="HI178">
        <v>32.579700000000003</v>
      </c>
      <c r="HJ178">
        <v>30.000399999999999</v>
      </c>
      <c r="HK178">
        <v>32.445700000000002</v>
      </c>
      <c r="HL178">
        <v>32.405999999999999</v>
      </c>
      <c r="HM178">
        <v>59.023099999999999</v>
      </c>
      <c r="HN178">
        <v>16.3277</v>
      </c>
      <c r="HO178">
        <v>100</v>
      </c>
      <c r="HP178">
        <v>31</v>
      </c>
      <c r="HQ178">
        <v>1090.18</v>
      </c>
      <c r="HR178">
        <v>33.721899999999998</v>
      </c>
      <c r="HS178">
        <v>98.931200000000004</v>
      </c>
      <c r="HT178">
        <v>97.9071</v>
      </c>
    </row>
    <row r="179" spans="1:228" x14ac:dyDescent="0.2">
      <c r="A179">
        <v>164</v>
      </c>
      <c r="B179">
        <v>1675362321.5</v>
      </c>
      <c r="C179">
        <v>651</v>
      </c>
      <c r="D179" t="s">
        <v>687</v>
      </c>
      <c r="E179" t="s">
        <v>688</v>
      </c>
      <c r="F179">
        <v>4</v>
      </c>
      <c r="G179">
        <v>1675362319.1875</v>
      </c>
      <c r="H179">
        <f t="shared" si="68"/>
        <v>8.8762671947831371E-4</v>
      </c>
      <c r="I179">
        <f t="shared" si="69"/>
        <v>0.88762671947831373</v>
      </c>
      <c r="J179">
        <f t="shared" si="70"/>
        <v>9.1894907388379234</v>
      </c>
      <c r="K179">
        <f t="shared" si="71"/>
        <v>1061.7025000000001</v>
      </c>
      <c r="L179">
        <f t="shared" si="72"/>
        <v>789.76807853253297</v>
      </c>
      <c r="M179">
        <f t="shared" si="73"/>
        <v>80.154527919952187</v>
      </c>
      <c r="N179">
        <f t="shared" si="74"/>
        <v>107.7534848421042</v>
      </c>
      <c r="O179">
        <f t="shared" si="75"/>
        <v>5.9504714587525979E-2</v>
      </c>
      <c r="P179">
        <f t="shared" si="76"/>
        <v>2.7714913017019436</v>
      </c>
      <c r="Q179">
        <f t="shared" si="77"/>
        <v>5.8803967527163242E-2</v>
      </c>
      <c r="R179">
        <f t="shared" si="78"/>
        <v>3.6814751375461072E-2</v>
      </c>
      <c r="S179">
        <f t="shared" si="79"/>
        <v>226.12062669829092</v>
      </c>
      <c r="T179">
        <f t="shared" si="80"/>
        <v>34.047804664628686</v>
      </c>
      <c r="U179">
        <f t="shared" si="81"/>
        <v>32.720100000000002</v>
      </c>
      <c r="V179">
        <f t="shared" si="82"/>
        <v>4.9731937418669006</v>
      </c>
      <c r="W179">
        <f t="shared" si="83"/>
        <v>69.804137885879754</v>
      </c>
      <c r="X179">
        <f t="shared" si="84"/>
        <v>3.5052061634473253</v>
      </c>
      <c r="Y179">
        <f t="shared" si="85"/>
        <v>5.0214876504568524</v>
      </c>
      <c r="Z179">
        <f t="shared" si="86"/>
        <v>1.4679875784195753</v>
      </c>
      <c r="AA179">
        <f t="shared" si="87"/>
        <v>-39.144338328993634</v>
      </c>
      <c r="AB179">
        <f t="shared" si="88"/>
        <v>25.662307758102255</v>
      </c>
      <c r="AC179">
        <f t="shared" si="89"/>
        <v>2.1165636393150833</v>
      </c>
      <c r="AD179">
        <f t="shared" si="90"/>
        <v>214.75515976671463</v>
      </c>
      <c r="AE179">
        <f t="shared" si="91"/>
        <v>19.982739633957468</v>
      </c>
      <c r="AF179">
        <f t="shared" si="92"/>
        <v>0.88867809495116667</v>
      </c>
      <c r="AG179">
        <f t="shared" si="93"/>
        <v>9.1894907388379234</v>
      </c>
      <c r="AH179">
        <v>1118.169084717156</v>
      </c>
      <c r="AI179">
        <v>1102.8349090909089</v>
      </c>
      <c r="AJ179">
        <v>1.739449779503986</v>
      </c>
      <c r="AK179">
        <v>61.475398606937702</v>
      </c>
      <c r="AL179">
        <f t="shared" si="94"/>
        <v>0.88762671947831373</v>
      </c>
      <c r="AM179">
        <v>33.744287046278941</v>
      </c>
      <c r="AN179">
        <v>34.535588484848482</v>
      </c>
      <c r="AO179">
        <v>-4.2505901719100437E-5</v>
      </c>
      <c r="AP179">
        <v>100.62965961316399</v>
      </c>
      <c r="AQ179">
        <v>339</v>
      </c>
      <c r="AR179">
        <v>52</v>
      </c>
      <c r="AS179">
        <f t="shared" si="95"/>
        <v>1</v>
      </c>
      <c r="AT179">
        <f t="shared" si="96"/>
        <v>0</v>
      </c>
      <c r="AU179">
        <f t="shared" si="97"/>
        <v>47461.55948266745</v>
      </c>
      <c r="AV179">
        <f t="shared" si="98"/>
        <v>1200.0337500000001</v>
      </c>
      <c r="AW179">
        <f t="shared" si="99"/>
        <v>1025.9533449213943</v>
      </c>
      <c r="AX179">
        <f t="shared" si="100"/>
        <v>0.85493707566257549</v>
      </c>
      <c r="AY179">
        <f t="shared" si="101"/>
        <v>0.18842855602877079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1675362319.1875</v>
      </c>
      <c r="BF179">
        <v>1061.7025000000001</v>
      </c>
      <c r="BG179">
        <v>1081.01875</v>
      </c>
      <c r="BH179">
        <v>34.537037499999997</v>
      </c>
      <c r="BI179">
        <v>33.745062500000003</v>
      </c>
      <c r="BJ179">
        <v>1068.26125</v>
      </c>
      <c r="BK179">
        <v>34.258212499999999</v>
      </c>
      <c r="BL179">
        <v>650.00974999999994</v>
      </c>
      <c r="BM179">
        <v>101.39125</v>
      </c>
      <c r="BN179">
        <v>9.9972674999999997E-2</v>
      </c>
      <c r="BO179">
        <v>32.891850000000012</v>
      </c>
      <c r="BP179">
        <v>32.720100000000002</v>
      </c>
      <c r="BQ179">
        <v>999.9</v>
      </c>
      <c r="BR179">
        <v>0</v>
      </c>
      <c r="BS179">
        <v>0</v>
      </c>
      <c r="BT179">
        <v>8999.84375</v>
      </c>
      <c r="BU179">
        <v>0</v>
      </c>
      <c r="BV179">
        <v>78.604687499999997</v>
      </c>
      <c r="BW179">
        <v>-19.317662500000001</v>
      </c>
      <c r="BX179">
        <v>1099.6824999999999</v>
      </c>
      <c r="BY179">
        <v>1118.7737500000001</v>
      </c>
      <c r="BZ179">
        <v>0.79196025000000003</v>
      </c>
      <c r="CA179">
        <v>1081.01875</v>
      </c>
      <c r="CB179">
        <v>33.745062500000003</v>
      </c>
      <c r="CC179">
        <v>3.5017562500000001</v>
      </c>
      <c r="CD179">
        <v>3.4214587500000002</v>
      </c>
      <c r="CE179">
        <v>26.628262500000002</v>
      </c>
      <c r="CF179">
        <v>26.234962500000002</v>
      </c>
      <c r="CG179">
        <v>1200.0337500000001</v>
      </c>
      <c r="CH179">
        <v>0.50001574999999998</v>
      </c>
      <c r="CI179">
        <v>0.49998425000000002</v>
      </c>
      <c r="CJ179">
        <v>0</v>
      </c>
      <c r="CK179">
        <v>1029.72875</v>
      </c>
      <c r="CL179">
        <v>4.9990899999999998</v>
      </c>
      <c r="CM179">
        <v>11271.4125</v>
      </c>
      <c r="CN179">
        <v>9558.1875</v>
      </c>
      <c r="CO179">
        <v>42.561999999999998</v>
      </c>
      <c r="CP179">
        <v>44.625</v>
      </c>
      <c r="CQ179">
        <v>43.311999999999998</v>
      </c>
      <c r="CR179">
        <v>43.811999999999998</v>
      </c>
      <c r="CS179">
        <v>43.936999999999998</v>
      </c>
      <c r="CT179">
        <v>597.53500000000008</v>
      </c>
      <c r="CU179">
        <v>597.5</v>
      </c>
      <c r="CV179">
        <v>0</v>
      </c>
      <c r="CW179">
        <v>1675362339.7</v>
      </c>
      <c r="CX179">
        <v>0</v>
      </c>
      <c r="CY179">
        <v>1675353449.5</v>
      </c>
      <c r="CZ179" t="s">
        <v>356</v>
      </c>
      <c r="DA179">
        <v>1675353449.5</v>
      </c>
      <c r="DB179">
        <v>1675353444</v>
      </c>
      <c r="DC179">
        <v>1</v>
      </c>
      <c r="DD179">
        <v>8.2000000000000003E-2</v>
      </c>
      <c r="DE179">
        <v>2.5000000000000001E-2</v>
      </c>
      <c r="DF179">
        <v>-5.3170000000000002</v>
      </c>
      <c r="DG179">
        <v>0.30099999999999999</v>
      </c>
      <c r="DH179">
        <v>415</v>
      </c>
      <c r="DI179">
        <v>32</v>
      </c>
      <c r="DJ179">
        <v>0.41</v>
      </c>
      <c r="DK179">
        <v>0.21</v>
      </c>
      <c r="DL179">
        <v>-19.2090225</v>
      </c>
      <c r="DM179">
        <v>-0.58819024390239949</v>
      </c>
      <c r="DN179">
        <v>8.0789183952742163E-2</v>
      </c>
      <c r="DO179">
        <v>0</v>
      </c>
      <c r="DP179">
        <v>0.81114937500000006</v>
      </c>
      <c r="DQ179">
        <v>-0.1185891669793632</v>
      </c>
      <c r="DR179">
        <v>1.393783928140855E-2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357</v>
      </c>
      <c r="EA179">
        <v>3.2971499999999998</v>
      </c>
      <c r="EB179">
        <v>2.6251799999999998</v>
      </c>
      <c r="EC179">
        <v>0.19566800000000001</v>
      </c>
      <c r="ED179">
        <v>0.195767</v>
      </c>
      <c r="EE179">
        <v>0.14105200000000001</v>
      </c>
      <c r="EF179">
        <v>0.13772200000000001</v>
      </c>
      <c r="EG179">
        <v>24268.9</v>
      </c>
      <c r="EH179">
        <v>24678.799999999999</v>
      </c>
      <c r="EI179">
        <v>28074.2</v>
      </c>
      <c r="EJ179">
        <v>29536.9</v>
      </c>
      <c r="EK179">
        <v>33193.1</v>
      </c>
      <c r="EL179">
        <v>35370.400000000001</v>
      </c>
      <c r="EM179">
        <v>39631.4</v>
      </c>
      <c r="EN179">
        <v>42224.1</v>
      </c>
      <c r="EO179">
        <v>1.5775699999999999</v>
      </c>
      <c r="EP179">
        <v>2.2056499999999999</v>
      </c>
      <c r="EQ179">
        <v>0.13183800000000001</v>
      </c>
      <c r="ER179">
        <v>0</v>
      </c>
      <c r="ES179">
        <v>30.584900000000001</v>
      </c>
      <c r="ET179">
        <v>999.9</v>
      </c>
      <c r="EU179">
        <v>74.099999999999994</v>
      </c>
      <c r="EV179">
        <v>33.6</v>
      </c>
      <c r="EW179">
        <v>38.185899999999997</v>
      </c>
      <c r="EX179">
        <v>57.340800000000002</v>
      </c>
      <c r="EY179">
        <v>-3.7940700000000001</v>
      </c>
      <c r="EZ179">
        <v>2</v>
      </c>
      <c r="FA179">
        <v>0.401725</v>
      </c>
      <c r="FB179">
        <v>0.16959199999999999</v>
      </c>
      <c r="FC179">
        <v>20.273399999999999</v>
      </c>
      <c r="FD179">
        <v>5.2193899999999998</v>
      </c>
      <c r="FE179">
        <v>12.004899999999999</v>
      </c>
      <c r="FF179">
        <v>4.9861000000000004</v>
      </c>
      <c r="FG179">
        <v>3.2845800000000001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1.86219</v>
      </c>
      <c r="FN179">
        <v>1.8642300000000001</v>
      </c>
      <c r="FO179">
        <v>1.8603499999999999</v>
      </c>
      <c r="FP179">
        <v>1.8609899999999999</v>
      </c>
      <c r="FQ179">
        <v>1.8602000000000001</v>
      </c>
      <c r="FR179">
        <v>1.86188</v>
      </c>
      <c r="FS179">
        <v>1.8584700000000001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-6.56</v>
      </c>
      <c r="GH179">
        <v>0.27879999999999999</v>
      </c>
      <c r="GI179">
        <v>-3.8812981962806838</v>
      </c>
      <c r="GJ179">
        <v>-3.9744887815693084E-3</v>
      </c>
      <c r="GK179">
        <v>1.847162108954052E-6</v>
      </c>
      <c r="GL179">
        <v>-4.4217609294687878E-10</v>
      </c>
      <c r="GM179">
        <v>-3.5710143375135749E-2</v>
      </c>
      <c r="GN179">
        <v>-2.5986294017825021E-3</v>
      </c>
      <c r="GO179">
        <v>9.7579789506272807E-4</v>
      </c>
      <c r="GP179">
        <v>-1.8446741173202889E-5</v>
      </c>
      <c r="GQ179">
        <v>6</v>
      </c>
      <c r="GR179">
        <v>2080</v>
      </c>
      <c r="GS179">
        <v>4</v>
      </c>
      <c r="GT179">
        <v>32</v>
      </c>
      <c r="GU179">
        <v>147.9</v>
      </c>
      <c r="GV179">
        <v>148</v>
      </c>
      <c r="GW179">
        <v>2.96509</v>
      </c>
      <c r="GX179">
        <v>2.5158700000000001</v>
      </c>
      <c r="GY179">
        <v>2.04834</v>
      </c>
      <c r="GZ179">
        <v>2.6122999999999998</v>
      </c>
      <c r="HA179">
        <v>2.1972700000000001</v>
      </c>
      <c r="HB179">
        <v>2.34985</v>
      </c>
      <c r="HC179">
        <v>38.771700000000003</v>
      </c>
      <c r="HD179">
        <v>14.097</v>
      </c>
      <c r="HE179">
        <v>18</v>
      </c>
      <c r="HF179">
        <v>299.19099999999997</v>
      </c>
      <c r="HG179">
        <v>759.71199999999999</v>
      </c>
      <c r="HH179">
        <v>31.000499999999999</v>
      </c>
      <c r="HI179">
        <v>32.583500000000001</v>
      </c>
      <c r="HJ179">
        <v>30.000499999999999</v>
      </c>
      <c r="HK179">
        <v>32.4495</v>
      </c>
      <c r="HL179">
        <v>32.409700000000001</v>
      </c>
      <c r="HM179">
        <v>59.317500000000003</v>
      </c>
      <c r="HN179">
        <v>16.3277</v>
      </c>
      <c r="HO179">
        <v>100</v>
      </c>
      <c r="HP179">
        <v>31</v>
      </c>
      <c r="HQ179">
        <v>1096.8599999999999</v>
      </c>
      <c r="HR179">
        <v>33.721899999999998</v>
      </c>
      <c r="HS179">
        <v>98.930599999999998</v>
      </c>
      <c r="HT179">
        <v>97.908699999999996</v>
      </c>
    </row>
    <row r="180" spans="1:228" x14ac:dyDescent="0.2">
      <c r="A180">
        <v>165</v>
      </c>
      <c r="B180">
        <v>1675362325.5</v>
      </c>
      <c r="C180">
        <v>655</v>
      </c>
      <c r="D180" t="s">
        <v>689</v>
      </c>
      <c r="E180" t="s">
        <v>690</v>
      </c>
      <c r="F180">
        <v>4</v>
      </c>
      <c r="G180">
        <v>1675362323.5</v>
      </c>
      <c r="H180">
        <f t="shared" si="68"/>
        <v>8.7869571446154112E-4</v>
      </c>
      <c r="I180">
        <f t="shared" si="69"/>
        <v>0.87869571446154116</v>
      </c>
      <c r="J180">
        <f t="shared" si="70"/>
        <v>9.07622558168271</v>
      </c>
      <c r="K180">
        <f t="shared" si="71"/>
        <v>1068.987142857143</v>
      </c>
      <c r="L180">
        <f t="shared" si="72"/>
        <v>797.19475865631512</v>
      </c>
      <c r="M180">
        <f t="shared" si="73"/>
        <v>80.908086941560995</v>
      </c>
      <c r="N180">
        <f t="shared" si="74"/>
        <v>108.49256565544464</v>
      </c>
      <c r="O180">
        <f t="shared" si="75"/>
        <v>5.8844575008021996E-2</v>
      </c>
      <c r="P180">
        <f t="shared" si="76"/>
        <v>2.7730811641512276</v>
      </c>
      <c r="Q180">
        <f t="shared" si="77"/>
        <v>5.8159581168875034E-2</v>
      </c>
      <c r="R180">
        <f t="shared" si="78"/>
        <v>3.6410617723575477E-2</v>
      </c>
      <c r="S180">
        <f t="shared" si="79"/>
        <v>226.11059537691651</v>
      </c>
      <c r="T180">
        <f t="shared" si="80"/>
        <v>34.052197568264319</v>
      </c>
      <c r="U180">
        <f t="shared" si="81"/>
        <v>32.723242857142857</v>
      </c>
      <c r="V180">
        <f t="shared" si="82"/>
        <v>4.9740738295392237</v>
      </c>
      <c r="W180">
        <f t="shared" si="83"/>
        <v>69.784955546119107</v>
      </c>
      <c r="X180">
        <f t="shared" si="84"/>
        <v>3.5047623320122927</v>
      </c>
      <c r="Y180">
        <f t="shared" si="85"/>
        <v>5.0222319475378674</v>
      </c>
      <c r="Z180">
        <f t="shared" si="86"/>
        <v>1.469311497526931</v>
      </c>
      <c r="AA180">
        <f t="shared" si="87"/>
        <v>-38.750481007753962</v>
      </c>
      <c r="AB180">
        <f t="shared" si="88"/>
        <v>25.601209858402839</v>
      </c>
      <c r="AC180">
        <f t="shared" si="89"/>
        <v>2.1103736718457649</v>
      </c>
      <c r="AD180">
        <f t="shared" si="90"/>
        <v>215.07169789941116</v>
      </c>
      <c r="AE180">
        <f t="shared" si="91"/>
        <v>19.952226031111557</v>
      </c>
      <c r="AF180">
        <f t="shared" si="92"/>
        <v>0.87876317105369761</v>
      </c>
      <c r="AG180">
        <f t="shared" si="93"/>
        <v>9.07622558168271</v>
      </c>
      <c r="AH180">
        <v>1125.1038068743519</v>
      </c>
      <c r="AI180">
        <v>1109.8443030303031</v>
      </c>
      <c r="AJ180">
        <v>1.748353421531567</v>
      </c>
      <c r="AK180">
        <v>61.475398606937702</v>
      </c>
      <c r="AL180">
        <f t="shared" si="94"/>
        <v>0.87869571446154116</v>
      </c>
      <c r="AM180">
        <v>33.74727036636834</v>
      </c>
      <c r="AN180">
        <v>34.530552727272713</v>
      </c>
      <c r="AO180">
        <v>-3.2070916248363371E-5</v>
      </c>
      <c r="AP180">
        <v>100.62965961316399</v>
      </c>
      <c r="AQ180">
        <v>339</v>
      </c>
      <c r="AR180">
        <v>52</v>
      </c>
      <c r="AS180">
        <f t="shared" si="95"/>
        <v>1</v>
      </c>
      <c r="AT180">
        <f t="shared" si="96"/>
        <v>0</v>
      </c>
      <c r="AU180">
        <f t="shared" si="97"/>
        <v>47504.968439430362</v>
      </c>
      <c r="AV180">
        <f t="shared" si="98"/>
        <v>1199.98</v>
      </c>
      <c r="AW180">
        <f t="shared" si="99"/>
        <v>1025.9074421642056</v>
      </c>
      <c r="AX180">
        <f t="shared" si="100"/>
        <v>0.8549371174221283</v>
      </c>
      <c r="AY180">
        <f t="shared" si="101"/>
        <v>0.18842863662470749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1675362323.5</v>
      </c>
      <c r="BF180">
        <v>1068.987142857143</v>
      </c>
      <c r="BG180">
        <v>1088.271428571428</v>
      </c>
      <c r="BH180">
        <v>34.532742857142857</v>
      </c>
      <c r="BI180">
        <v>33.749600000000001</v>
      </c>
      <c r="BJ180">
        <v>1075.555714285714</v>
      </c>
      <c r="BK180">
        <v>34.253928571428567</v>
      </c>
      <c r="BL180">
        <v>650.00942857142854</v>
      </c>
      <c r="BM180">
        <v>101.39100000000001</v>
      </c>
      <c r="BN180">
        <v>9.9992085714285722E-2</v>
      </c>
      <c r="BO180">
        <v>32.894485714285707</v>
      </c>
      <c r="BP180">
        <v>32.723242857142857</v>
      </c>
      <c r="BQ180">
        <v>999.89999999999986</v>
      </c>
      <c r="BR180">
        <v>0</v>
      </c>
      <c r="BS180">
        <v>0</v>
      </c>
      <c r="BT180">
        <v>9008.3042857142846</v>
      </c>
      <c r="BU180">
        <v>0</v>
      </c>
      <c r="BV180">
        <v>73.106657142857145</v>
      </c>
      <c r="BW180">
        <v>-19.285742857142861</v>
      </c>
      <c r="BX180">
        <v>1107.221428571429</v>
      </c>
      <c r="BY180">
        <v>1126.2842857142859</v>
      </c>
      <c r="BZ180">
        <v>0.7831175714285713</v>
      </c>
      <c r="CA180">
        <v>1088.271428571428</v>
      </c>
      <c r="CB180">
        <v>33.749600000000001</v>
      </c>
      <c r="CC180">
        <v>3.5013100000000001</v>
      </c>
      <c r="CD180">
        <v>3.42191</v>
      </c>
      <c r="CE180">
        <v>26.626100000000001</v>
      </c>
      <c r="CF180">
        <v>26.237185714285719</v>
      </c>
      <c r="CG180">
        <v>1199.98</v>
      </c>
      <c r="CH180">
        <v>0.50001442857142853</v>
      </c>
      <c r="CI180">
        <v>0.49998557142857142</v>
      </c>
      <c r="CJ180">
        <v>0</v>
      </c>
      <c r="CK180">
        <v>1029.8</v>
      </c>
      <c r="CL180">
        <v>4.9990899999999998</v>
      </c>
      <c r="CM180">
        <v>11269.51428571428</v>
      </c>
      <c r="CN180">
        <v>9557.7442857142869</v>
      </c>
      <c r="CO180">
        <v>42.553142857142859</v>
      </c>
      <c r="CP180">
        <v>44.625</v>
      </c>
      <c r="CQ180">
        <v>43.311999999999998</v>
      </c>
      <c r="CR180">
        <v>43.811999999999998</v>
      </c>
      <c r="CS180">
        <v>43.936999999999998</v>
      </c>
      <c r="CT180">
        <v>597.50571428571425</v>
      </c>
      <c r="CU180">
        <v>597.47428571428566</v>
      </c>
      <c r="CV180">
        <v>0</v>
      </c>
      <c r="CW180">
        <v>1675362343.9000001</v>
      </c>
      <c r="CX180">
        <v>0</v>
      </c>
      <c r="CY180">
        <v>1675353449.5</v>
      </c>
      <c r="CZ180" t="s">
        <v>356</v>
      </c>
      <c r="DA180">
        <v>1675353449.5</v>
      </c>
      <c r="DB180">
        <v>1675353444</v>
      </c>
      <c r="DC180">
        <v>1</v>
      </c>
      <c r="DD180">
        <v>8.2000000000000003E-2</v>
      </c>
      <c r="DE180">
        <v>2.5000000000000001E-2</v>
      </c>
      <c r="DF180">
        <v>-5.3170000000000002</v>
      </c>
      <c r="DG180">
        <v>0.30099999999999999</v>
      </c>
      <c r="DH180">
        <v>415</v>
      </c>
      <c r="DI180">
        <v>32</v>
      </c>
      <c r="DJ180">
        <v>0.41</v>
      </c>
      <c r="DK180">
        <v>0.21</v>
      </c>
      <c r="DL180">
        <v>-19.229320000000001</v>
      </c>
      <c r="DM180">
        <v>-0.65748968105068994</v>
      </c>
      <c r="DN180">
        <v>8.2677987396888308E-2</v>
      </c>
      <c r="DO180">
        <v>0</v>
      </c>
      <c r="DP180">
        <v>0.80387549999999997</v>
      </c>
      <c r="DQ180">
        <v>-0.15466543339587119</v>
      </c>
      <c r="DR180">
        <v>1.500901617528611E-2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357</v>
      </c>
      <c r="EA180">
        <v>3.2972700000000001</v>
      </c>
      <c r="EB180">
        <v>2.6253500000000001</v>
      </c>
      <c r="EC180">
        <v>0.19644300000000001</v>
      </c>
      <c r="ED180">
        <v>0.19653499999999999</v>
      </c>
      <c r="EE180">
        <v>0.14103599999999999</v>
      </c>
      <c r="EF180">
        <v>0.137735</v>
      </c>
      <c r="EG180">
        <v>24245.200000000001</v>
      </c>
      <c r="EH180">
        <v>24655.200000000001</v>
      </c>
      <c r="EI180">
        <v>28073.8</v>
      </c>
      <c r="EJ180">
        <v>29536.9</v>
      </c>
      <c r="EK180">
        <v>33193.4</v>
      </c>
      <c r="EL180">
        <v>35369.599999999999</v>
      </c>
      <c r="EM180">
        <v>39631</v>
      </c>
      <c r="EN180">
        <v>42223.6</v>
      </c>
      <c r="EO180">
        <v>1.5789500000000001</v>
      </c>
      <c r="EP180">
        <v>2.2054499999999999</v>
      </c>
      <c r="EQ180">
        <v>0.13105600000000001</v>
      </c>
      <c r="ER180">
        <v>0</v>
      </c>
      <c r="ES180">
        <v>30.590699999999998</v>
      </c>
      <c r="ET180">
        <v>999.9</v>
      </c>
      <c r="EU180">
        <v>74.099999999999994</v>
      </c>
      <c r="EV180">
        <v>33.6</v>
      </c>
      <c r="EW180">
        <v>38.185099999999998</v>
      </c>
      <c r="EX180">
        <v>56.470799999999997</v>
      </c>
      <c r="EY180">
        <v>-3.8742000000000001</v>
      </c>
      <c r="EZ180">
        <v>2</v>
      </c>
      <c r="FA180">
        <v>0.40206599999999998</v>
      </c>
      <c r="FB180">
        <v>0.16972499999999999</v>
      </c>
      <c r="FC180">
        <v>20.273399999999999</v>
      </c>
      <c r="FD180">
        <v>5.2204300000000003</v>
      </c>
      <c r="FE180">
        <v>12.0047</v>
      </c>
      <c r="FF180">
        <v>4.9865000000000004</v>
      </c>
      <c r="FG180">
        <v>3.2846500000000001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1.8621799999999999</v>
      </c>
      <c r="FN180">
        <v>1.8642099999999999</v>
      </c>
      <c r="FO180">
        <v>1.8603499999999999</v>
      </c>
      <c r="FP180">
        <v>1.8609899999999999</v>
      </c>
      <c r="FQ180">
        <v>1.86019</v>
      </c>
      <c r="FR180">
        <v>1.86188</v>
      </c>
      <c r="FS180">
        <v>1.85849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-6.58</v>
      </c>
      <c r="GH180">
        <v>0.27879999999999999</v>
      </c>
      <c r="GI180">
        <v>-3.8812981962806838</v>
      </c>
      <c r="GJ180">
        <v>-3.9744887815693084E-3</v>
      </c>
      <c r="GK180">
        <v>1.847162108954052E-6</v>
      </c>
      <c r="GL180">
        <v>-4.4217609294687878E-10</v>
      </c>
      <c r="GM180">
        <v>-3.5710143375135749E-2</v>
      </c>
      <c r="GN180">
        <v>-2.5986294017825021E-3</v>
      </c>
      <c r="GO180">
        <v>9.7579789506272807E-4</v>
      </c>
      <c r="GP180">
        <v>-1.8446741173202889E-5</v>
      </c>
      <c r="GQ180">
        <v>6</v>
      </c>
      <c r="GR180">
        <v>2080</v>
      </c>
      <c r="GS180">
        <v>4</v>
      </c>
      <c r="GT180">
        <v>32</v>
      </c>
      <c r="GU180">
        <v>147.9</v>
      </c>
      <c r="GV180">
        <v>148</v>
      </c>
      <c r="GW180">
        <v>2.9797400000000001</v>
      </c>
      <c r="GX180">
        <v>2.5109900000000001</v>
      </c>
      <c r="GY180">
        <v>2.04834</v>
      </c>
      <c r="GZ180">
        <v>2.6122999999999998</v>
      </c>
      <c r="HA180">
        <v>2.1972700000000001</v>
      </c>
      <c r="HB180">
        <v>2.33643</v>
      </c>
      <c r="HC180">
        <v>38.771700000000003</v>
      </c>
      <c r="HD180">
        <v>14.097</v>
      </c>
      <c r="HE180">
        <v>18</v>
      </c>
      <c r="HF180">
        <v>299.81099999999998</v>
      </c>
      <c r="HG180">
        <v>759.572</v>
      </c>
      <c r="HH180">
        <v>31.000299999999999</v>
      </c>
      <c r="HI180">
        <v>32.587600000000002</v>
      </c>
      <c r="HJ180">
        <v>30.000499999999999</v>
      </c>
      <c r="HK180">
        <v>32.453499999999998</v>
      </c>
      <c r="HL180">
        <v>32.413899999999998</v>
      </c>
      <c r="HM180">
        <v>59.606999999999999</v>
      </c>
      <c r="HN180">
        <v>16.3277</v>
      </c>
      <c r="HO180">
        <v>100</v>
      </c>
      <c r="HP180">
        <v>31</v>
      </c>
      <c r="HQ180">
        <v>1103.54</v>
      </c>
      <c r="HR180">
        <v>33.721899999999998</v>
      </c>
      <c r="HS180">
        <v>98.929599999999994</v>
      </c>
      <c r="HT180">
        <v>97.908100000000005</v>
      </c>
    </row>
    <row r="181" spans="1:228" x14ac:dyDescent="0.2">
      <c r="A181">
        <v>166</v>
      </c>
      <c r="B181">
        <v>1675362329.5</v>
      </c>
      <c r="C181">
        <v>659</v>
      </c>
      <c r="D181" t="s">
        <v>691</v>
      </c>
      <c r="E181" t="s">
        <v>692</v>
      </c>
      <c r="F181">
        <v>4</v>
      </c>
      <c r="G181">
        <v>1675362327.1875</v>
      </c>
      <c r="H181">
        <f t="shared" si="68"/>
        <v>8.7079093239764388E-4</v>
      </c>
      <c r="I181">
        <f t="shared" si="69"/>
        <v>0.87079093239764382</v>
      </c>
      <c r="J181">
        <f t="shared" si="70"/>
        <v>9.1294026366804601</v>
      </c>
      <c r="K181">
        <f t="shared" si="71"/>
        <v>1075.2249999999999</v>
      </c>
      <c r="L181">
        <f t="shared" si="72"/>
        <v>799.75544555960153</v>
      </c>
      <c r="M181">
        <f t="shared" si="73"/>
        <v>81.16657586463235</v>
      </c>
      <c r="N181">
        <f t="shared" si="74"/>
        <v>109.12377279654967</v>
      </c>
      <c r="O181">
        <f t="shared" si="75"/>
        <v>5.8344880031221381E-2</v>
      </c>
      <c r="P181">
        <f t="shared" si="76"/>
        <v>2.7751673936181964</v>
      </c>
      <c r="Q181">
        <f t="shared" si="77"/>
        <v>5.7671898604906617E-2</v>
      </c>
      <c r="R181">
        <f t="shared" si="78"/>
        <v>3.6104754451332495E-2</v>
      </c>
      <c r="S181">
        <f t="shared" si="79"/>
        <v>226.11817498552043</v>
      </c>
      <c r="T181">
        <f t="shared" si="80"/>
        <v>34.052645486665419</v>
      </c>
      <c r="U181">
        <f t="shared" si="81"/>
        <v>32.718687500000001</v>
      </c>
      <c r="V181">
        <f t="shared" si="82"/>
        <v>4.9727982466025109</v>
      </c>
      <c r="W181">
        <f t="shared" si="83"/>
        <v>69.781578058050215</v>
      </c>
      <c r="X181">
        <f t="shared" si="84"/>
        <v>3.504405848082607</v>
      </c>
      <c r="Y181">
        <f t="shared" si="85"/>
        <v>5.0219641710701159</v>
      </c>
      <c r="Z181">
        <f t="shared" si="86"/>
        <v>1.4683923985199039</v>
      </c>
      <c r="AA181">
        <f t="shared" si="87"/>
        <v>-38.401880118736095</v>
      </c>
      <c r="AB181">
        <f t="shared" si="88"/>
        <v>26.160152068151419</v>
      </c>
      <c r="AC181">
        <f t="shared" si="89"/>
        <v>2.1547694474398393</v>
      </c>
      <c r="AD181">
        <f t="shared" si="90"/>
        <v>216.03121638237559</v>
      </c>
      <c r="AE181">
        <f t="shared" si="91"/>
        <v>19.903436781677211</v>
      </c>
      <c r="AF181">
        <f t="shared" si="92"/>
        <v>0.86915015906574433</v>
      </c>
      <c r="AG181">
        <f t="shared" si="93"/>
        <v>9.1294026366804601</v>
      </c>
      <c r="AH181">
        <v>1132.1088069592879</v>
      </c>
      <c r="AI181">
        <v>1116.8266060606061</v>
      </c>
      <c r="AJ181">
        <v>1.740856647246392</v>
      </c>
      <c r="AK181">
        <v>61.475398606937702</v>
      </c>
      <c r="AL181">
        <f t="shared" si="94"/>
        <v>0.87079093239764382</v>
      </c>
      <c r="AM181">
        <v>33.753828764435703</v>
      </c>
      <c r="AN181">
        <v>34.530009090909083</v>
      </c>
      <c r="AO181">
        <v>-2.1189301041394249E-5</v>
      </c>
      <c r="AP181">
        <v>100.62965961316399</v>
      </c>
      <c r="AQ181">
        <v>340</v>
      </c>
      <c r="AR181">
        <v>52</v>
      </c>
      <c r="AS181">
        <f t="shared" si="95"/>
        <v>1</v>
      </c>
      <c r="AT181">
        <f t="shared" si="96"/>
        <v>0</v>
      </c>
      <c r="AU181">
        <f t="shared" si="97"/>
        <v>47562.624390063538</v>
      </c>
      <c r="AV181">
        <f t="shared" si="98"/>
        <v>1200.01</v>
      </c>
      <c r="AW181">
        <f t="shared" si="99"/>
        <v>1025.9340885935339</v>
      </c>
      <c r="AX181">
        <f t="shared" si="100"/>
        <v>0.85493794934503375</v>
      </c>
      <c r="AY181">
        <f t="shared" si="101"/>
        <v>0.18843024223591506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1675362327.1875</v>
      </c>
      <c r="BF181">
        <v>1075.2249999999999</v>
      </c>
      <c r="BG181">
        <v>1094.46</v>
      </c>
      <c r="BH181">
        <v>34.529825000000002</v>
      </c>
      <c r="BI181">
        <v>33.7552375</v>
      </c>
      <c r="BJ181">
        <v>1081.80375</v>
      </c>
      <c r="BK181">
        <v>34.251012500000002</v>
      </c>
      <c r="BL181">
        <v>650.00162499999999</v>
      </c>
      <c r="BM181">
        <v>101.389375</v>
      </c>
      <c r="BN181">
        <v>9.9869387500000004E-2</v>
      </c>
      <c r="BO181">
        <v>32.893537500000001</v>
      </c>
      <c r="BP181">
        <v>32.718687500000001</v>
      </c>
      <c r="BQ181">
        <v>999.9</v>
      </c>
      <c r="BR181">
        <v>0</v>
      </c>
      <c r="BS181">
        <v>0</v>
      </c>
      <c r="BT181">
        <v>9019.5287500000013</v>
      </c>
      <c r="BU181">
        <v>0</v>
      </c>
      <c r="BV181">
        <v>70.728312500000001</v>
      </c>
      <c r="BW181">
        <v>-19.235624999999999</v>
      </c>
      <c r="BX181">
        <v>1113.68</v>
      </c>
      <c r="BY181">
        <v>1132.6937499999999</v>
      </c>
      <c r="BZ181">
        <v>0.77458925000000001</v>
      </c>
      <c r="CA181">
        <v>1094.46</v>
      </c>
      <c r="CB181">
        <v>33.7552375</v>
      </c>
      <c r="CC181">
        <v>3.5009587500000001</v>
      </c>
      <c r="CD181">
        <v>3.4224250000000001</v>
      </c>
      <c r="CE181">
        <v>26.624400000000001</v>
      </c>
      <c r="CF181">
        <v>26.2397375</v>
      </c>
      <c r="CG181">
        <v>1200.01</v>
      </c>
      <c r="CH181">
        <v>0.49998662500000002</v>
      </c>
      <c r="CI181">
        <v>0.50001337499999998</v>
      </c>
      <c r="CJ181">
        <v>0</v>
      </c>
      <c r="CK181">
        <v>1029.7525000000001</v>
      </c>
      <c r="CL181">
        <v>4.9990899999999998</v>
      </c>
      <c r="CM181">
        <v>11268.362499999999</v>
      </c>
      <c r="CN181">
        <v>9557.8962499999998</v>
      </c>
      <c r="CO181">
        <v>42.561999999999998</v>
      </c>
      <c r="CP181">
        <v>44.625</v>
      </c>
      <c r="CQ181">
        <v>43.311999999999998</v>
      </c>
      <c r="CR181">
        <v>43.811999999999998</v>
      </c>
      <c r="CS181">
        <v>43.936999999999998</v>
      </c>
      <c r="CT181">
        <v>597.48749999999995</v>
      </c>
      <c r="CU181">
        <v>597.52250000000004</v>
      </c>
      <c r="CV181">
        <v>0</v>
      </c>
      <c r="CW181">
        <v>1675362348.0999999</v>
      </c>
      <c r="CX181">
        <v>0</v>
      </c>
      <c r="CY181">
        <v>1675353449.5</v>
      </c>
      <c r="CZ181" t="s">
        <v>356</v>
      </c>
      <c r="DA181">
        <v>1675353449.5</v>
      </c>
      <c r="DB181">
        <v>1675353444</v>
      </c>
      <c r="DC181">
        <v>1</v>
      </c>
      <c r="DD181">
        <v>8.2000000000000003E-2</v>
      </c>
      <c r="DE181">
        <v>2.5000000000000001E-2</v>
      </c>
      <c r="DF181">
        <v>-5.3170000000000002</v>
      </c>
      <c r="DG181">
        <v>0.30099999999999999</v>
      </c>
      <c r="DH181">
        <v>415</v>
      </c>
      <c r="DI181">
        <v>32</v>
      </c>
      <c r="DJ181">
        <v>0.41</v>
      </c>
      <c r="DK181">
        <v>0.21</v>
      </c>
      <c r="DL181">
        <v>-19.247669999999999</v>
      </c>
      <c r="DM181">
        <v>-0.39716397748592541</v>
      </c>
      <c r="DN181">
        <v>7.6317102277274812E-2</v>
      </c>
      <c r="DO181">
        <v>0</v>
      </c>
      <c r="DP181">
        <v>0.793559075</v>
      </c>
      <c r="DQ181">
        <v>-0.1369421200750488</v>
      </c>
      <c r="DR181">
        <v>1.322136260070705E-2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357</v>
      </c>
      <c r="EA181">
        <v>3.2972000000000001</v>
      </c>
      <c r="EB181">
        <v>2.6253700000000002</v>
      </c>
      <c r="EC181">
        <v>0.197216</v>
      </c>
      <c r="ED181">
        <v>0.19728799999999999</v>
      </c>
      <c r="EE181">
        <v>0.14102899999999999</v>
      </c>
      <c r="EF181">
        <v>0.13774600000000001</v>
      </c>
      <c r="EG181">
        <v>24221.1</v>
      </c>
      <c r="EH181">
        <v>24631.599999999999</v>
      </c>
      <c r="EI181">
        <v>28073</v>
      </c>
      <c r="EJ181">
        <v>29536.400000000001</v>
      </c>
      <c r="EK181">
        <v>33192.6</v>
      </c>
      <c r="EL181">
        <v>35368.699999999997</v>
      </c>
      <c r="EM181">
        <v>39629.599999999999</v>
      </c>
      <c r="EN181">
        <v>42223.1</v>
      </c>
      <c r="EO181">
        <v>1.57623</v>
      </c>
      <c r="EP181">
        <v>2.2054299999999998</v>
      </c>
      <c r="EQ181">
        <v>0.13095499999999999</v>
      </c>
      <c r="ER181">
        <v>0</v>
      </c>
      <c r="ES181">
        <v>30.592700000000001</v>
      </c>
      <c r="ET181">
        <v>999.9</v>
      </c>
      <c r="EU181">
        <v>74.099999999999994</v>
      </c>
      <c r="EV181">
        <v>33.6</v>
      </c>
      <c r="EW181">
        <v>38.184100000000001</v>
      </c>
      <c r="EX181">
        <v>57.1008</v>
      </c>
      <c r="EY181">
        <v>-3.8581699999999999</v>
      </c>
      <c r="EZ181">
        <v>2</v>
      </c>
      <c r="FA181">
        <v>0.40225899999999998</v>
      </c>
      <c r="FB181">
        <v>0.16922699999999999</v>
      </c>
      <c r="FC181">
        <v>20.273499999999999</v>
      </c>
      <c r="FD181">
        <v>5.2204300000000003</v>
      </c>
      <c r="FE181">
        <v>12.0046</v>
      </c>
      <c r="FF181">
        <v>4.9865000000000004</v>
      </c>
      <c r="FG181">
        <v>3.2846500000000001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1.8621799999999999</v>
      </c>
      <c r="FN181">
        <v>1.8642399999999999</v>
      </c>
      <c r="FO181">
        <v>1.8603499999999999</v>
      </c>
      <c r="FP181">
        <v>1.861</v>
      </c>
      <c r="FQ181">
        <v>1.8602000000000001</v>
      </c>
      <c r="FR181">
        <v>1.86188</v>
      </c>
      <c r="FS181">
        <v>1.85849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-6.59</v>
      </c>
      <c r="GH181">
        <v>0.27879999999999999</v>
      </c>
      <c r="GI181">
        <v>-3.8812981962806838</v>
      </c>
      <c r="GJ181">
        <v>-3.9744887815693084E-3</v>
      </c>
      <c r="GK181">
        <v>1.847162108954052E-6</v>
      </c>
      <c r="GL181">
        <v>-4.4217609294687878E-10</v>
      </c>
      <c r="GM181">
        <v>-3.5710143375135749E-2</v>
      </c>
      <c r="GN181">
        <v>-2.5986294017825021E-3</v>
      </c>
      <c r="GO181">
        <v>9.7579789506272807E-4</v>
      </c>
      <c r="GP181">
        <v>-1.8446741173202889E-5</v>
      </c>
      <c r="GQ181">
        <v>6</v>
      </c>
      <c r="GR181">
        <v>2080</v>
      </c>
      <c r="GS181">
        <v>4</v>
      </c>
      <c r="GT181">
        <v>32</v>
      </c>
      <c r="GU181">
        <v>148</v>
      </c>
      <c r="GV181">
        <v>148.1</v>
      </c>
      <c r="GW181">
        <v>2.9956100000000001</v>
      </c>
      <c r="GX181">
        <v>2.50366</v>
      </c>
      <c r="GY181">
        <v>2.04834</v>
      </c>
      <c r="GZ181">
        <v>2.6122999999999998</v>
      </c>
      <c r="HA181">
        <v>2.1972700000000001</v>
      </c>
      <c r="HB181">
        <v>2.34131</v>
      </c>
      <c r="HC181">
        <v>38.771700000000003</v>
      </c>
      <c r="HD181">
        <v>14.097</v>
      </c>
      <c r="HE181">
        <v>18</v>
      </c>
      <c r="HF181">
        <v>298.63299999999998</v>
      </c>
      <c r="HG181">
        <v>759.60299999999995</v>
      </c>
      <c r="HH181">
        <v>31.0001</v>
      </c>
      <c r="HI181">
        <v>32.591200000000001</v>
      </c>
      <c r="HJ181">
        <v>30.000399999999999</v>
      </c>
      <c r="HK181">
        <v>32.457099999999997</v>
      </c>
      <c r="HL181">
        <v>32.418199999999999</v>
      </c>
      <c r="HM181">
        <v>59.897199999999998</v>
      </c>
      <c r="HN181">
        <v>16.3277</v>
      </c>
      <c r="HO181">
        <v>100</v>
      </c>
      <c r="HP181">
        <v>31</v>
      </c>
      <c r="HQ181">
        <v>1110.21</v>
      </c>
      <c r="HR181">
        <v>33.721899999999998</v>
      </c>
      <c r="HS181">
        <v>98.926400000000001</v>
      </c>
      <c r="HT181">
        <v>97.906700000000001</v>
      </c>
    </row>
    <row r="182" spans="1:228" x14ac:dyDescent="0.2">
      <c r="A182">
        <v>167</v>
      </c>
      <c r="B182">
        <v>1675362333.5</v>
      </c>
      <c r="C182">
        <v>663</v>
      </c>
      <c r="D182" t="s">
        <v>693</v>
      </c>
      <c r="E182" t="s">
        <v>694</v>
      </c>
      <c r="F182">
        <v>4</v>
      </c>
      <c r="G182">
        <v>1675362331.5</v>
      </c>
      <c r="H182">
        <f t="shared" si="68"/>
        <v>8.6397017295285845E-4</v>
      </c>
      <c r="I182">
        <f t="shared" si="69"/>
        <v>0.8639701729528585</v>
      </c>
      <c r="J182">
        <f t="shared" si="70"/>
        <v>9.2428217852920209</v>
      </c>
      <c r="K182">
        <f t="shared" si="71"/>
        <v>1082.3571428571429</v>
      </c>
      <c r="L182">
        <f t="shared" si="72"/>
        <v>801.83737753091884</v>
      </c>
      <c r="M182">
        <f t="shared" si="73"/>
        <v>81.378545354377451</v>
      </c>
      <c r="N182">
        <f t="shared" si="74"/>
        <v>109.84852079465205</v>
      </c>
      <c r="O182">
        <f t="shared" si="75"/>
        <v>5.7930312016034338E-2</v>
      </c>
      <c r="P182">
        <f t="shared" si="76"/>
        <v>2.7731150158576159</v>
      </c>
      <c r="Q182">
        <f t="shared" si="77"/>
        <v>5.7266316666004659E-2</v>
      </c>
      <c r="R182">
        <f t="shared" si="78"/>
        <v>3.5850471022692412E-2</v>
      </c>
      <c r="S182">
        <f t="shared" si="79"/>
        <v>226.11465909020112</v>
      </c>
      <c r="T182">
        <f t="shared" si="80"/>
        <v>34.053724416039849</v>
      </c>
      <c r="U182">
        <f t="shared" si="81"/>
        <v>32.714171428571433</v>
      </c>
      <c r="V182">
        <f t="shared" si="82"/>
        <v>4.9715339453810437</v>
      </c>
      <c r="W182">
        <f t="shared" si="83"/>
        <v>69.7855979346525</v>
      </c>
      <c r="X182">
        <f t="shared" si="84"/>
        <v>3.5043019252503238</v>
      </c>
      <c r="Y182">
        <f t="shared" si="85"/>
        <v>5.0215259723528707</v>
      </c>
      <c r="Z182">
        <f t="shared" si="86"/>
        <v>1.4672320201307198</v>
      </c>
      <c r="AA182">
        <f t="shared" si="87"/>
        <v>-38.101084627221056</v>
      </c>
      <c r="AB182">
        <f t="shared" si="88"/>
        <v>26.583978397421113</v>
      </c>
      <c r="AC182">
        <f t="shared" si="89"/>
        <v>2.1912347017697864</v>
      </c>
      <c r="AD182">
        <f t="shared" si="90"/>
        <v>216.78878756217097</v>
      </c>
      <c r="AE182">
        <f t="shared" si="91"/>
        <v>19.99387587739924</v>
      </c>
      <c r="AF182">
        <f t="shared" si="92"/>
        <v>0.86481317999151031</v>
      </c>
      <c r="AG182">
        <f t="shared" si="93"/>
        <v>9.2428217852920209</v>
      </c>
      <c r="AH182">
        <v>1138.99562978381</v>
      </c>
      <c r="AI182">
        <v>1123.673212121211</v>
      </c>
      <c r="AJ182">
        <v>1.722724562851798</v>
      </c>
      <c r="AK182">
        <v>61.475398606937702</v>
      </c>
      <c r="AL182">
        <f t="shared" si="94"/>
        <v>0.8639701729528585</v>
      </c>
      <c r="AM182">
        <v>33.756819142602019</v>
      </c>
      <c r="AN182">
        <v>34.526783030303001</v>
      </c>
      <c r="AO182">
        <v>2.3941546007003598E-6</v>
      </c>
      <c r="AP182">
        <v>100.62965961316399</v>
      </c>
      <c r="AQ182">
        <v>339</v>
      </c>
      <c r="AR182">
        <v>52</v>
      </c>
      <c r="AS182">
        <f t="shared" si="95"/>
        <v>1</v>
      </c>
      <c r="AT182">
        <f t="shared" si="96"/>
        <v>0</v>
      </c>
      <c r="AU182">
        <f t="shared" si="97"/>
        <v>47506.282641451326</v>
      </c>
      <c r="AV182">
        <f t="shared" si="98"/>
        <v>1200.008571428571</v>
      </c>
      <c r="AW182">
        <f t="shared" si="99"/>
        <v>1025.9311850208294</v>
      </c>
      <c r="AX182">
        <f t="shared" si="100"/>
        <v>0.85493654749439973</v>
      </c>
      <c r="AY182">
        <f t="shared" si="101"/>
        <v>0.18842753666419149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1675362331.5</v>
      </c>
      <c r="BF182">
        <v>1082.3571428571429</v>
      </c>
      <c r="BG182">
        <v>1101.6771428571431</v>
      </c>
      <c r="BH182">
        <v>34.52851428571428</v>
      </c>
      <c r="BI182">
        <v>33.75778571428571</v>
      </c>
      <c r="BJ182">
        <v>1088.9485714285711</v>
      </c>
      <c r="BK182">
        <v>34.24971428571429</v>
      </c>
      <c r="BL182">
        <v>649.99728571428568</v>
      </c>
      <c r="BM182">
        <v>101.39</v>
      </c>
      <c r="BN182">
        <v>0.1000871857142857</v>
      </c>
      <c r="BO182">
        <v>32.891985714285717</v>
      </c>
      <c r="BP182">
        <v>32.714171428571433</v>
      </c>
      <c r="BQ182">
        <v>999.89999999999986</v>
      </c>
      <c r="BR182">
        <v>0</v>
      </c>
      <c r="BS182">
        <v>0</v>
      </c>
      <c r="BT182">
        <v>9008.5728571428572</v>
      </c>
      <c r="BU182">
        <v>0</v>
      </c>
      <c r="BV182">
        <v>65.351328571428567</v>
      </c>
      <c r="BW182">
        <v>-19.31831428571428</v>
      </c>
      <c r="BX182">
        <v>1121.0671428571429</v>
      </c>
      <c r="BY182">
        <v>1140.1642857142861</v>
      </c>
      <c r="BZ182">
        <v>0.77073171428571441</v>
      </c>
      <c r="CA182">
        <v>1101.6771428571431</v>
      </c>
      <c r="CB182">
        <v>33.75778571428571</v>
      </c>
      <c r="CC182">
        <v>3.5008471428571428</v>
      </c>
      <c r="CD182">
        <v>3.4227028571428582</v>
      </c>
      <c r="CE182">
        <v>26.62385714285714</v>
      </c>
      <c r="CF182">
        <v>26.241114285714289</v>
      </c>
      <c r="CG182">
        <v>1200.008571428571</v>
      </c>
      <c r="CH182">
        <v>0.50003428571428576</v>
      </c>
      <c r="CI182">
        <v>0.49996571428571429</v>
      </c>
      <c r="CJ182">
        <v>0</v>
      </c>
      <c r="CK182">
        <v>1029.8228571428569</v>
      </c>
      <c r="CL182">
        <v>4.9990899999999998</v>
      </c>
      <c r="CM182">
        <v>11267.82857142857</v>
      </c>
      <c r="CN182">
        <v>9558.0071428571428</v>
      </c>
      <c r="CO182">
        <v>42.561999999999998</v>
      </c>
      <c r="CP182">
        <v>44.625</v>
      </c>
      <c r="CQ182">
        <v>43.311999999999998</v>
      </c>
      <c r="CR182">
        <v>43.821000000000012</v>
      </c>
      <c r="CS182">
        <v>43.936999999999998</v>
      </c>
      <c r="CT182">
        <v>597.5428571428572</v>
      </c>
      <c r="CU182">
        <v>597.46571428571428</v>
      </c>
      <c r="CV182">
        <v>0</v>
      </c>
      <c r="CW182">
        <v>1675362351.7</v>
      </c>
      <c r="CX182">
        <v>0</v>
      </c>
      <c r="CY182">
        <v>1675353449.5</v>
      </c>
      <c r="CZ182" t="s">
        <v>356</v>
      </c>
      <c r="DA182">
        <v>1675353449.5</v>
      </c>
      <c r="DB182">
        <v>1675353444</v>
      </c>
      <c r="DC182">
        <v>1</v>
      </c>
      <c r="DD182">
        <v>8.2000000000000003E-2</v>
      </c>
      <c r="DE182">
        <v>2.5000000000000001E-2</v>
      </c>
      <c r="DF182">
        <v>-5.3170000000000002</v>
      </c>
      <c r="DG182">
        <v>0.30099999999999999</v>
      </c>
      <c r="DH182">
        <v>415</v>
      </c>
      <c r="DI182">
        <v>32</v>
      </c>
      <c r="DJ182">
        <v>0.41</v>
      </c>
      <c r="DK182">
        <v>0.21</v>
      </c>
      <c r="DL182">
        <v>-19.280582500000001</v>
      </c>
      <c r="DM182">
        <v>2.7382739212094411E-2</v>
      </c>
      <c r="DN182">
        <v>4.9929239366828061E-2</v>
      </c>
      <c r="DO182">
        <v>1</v>
      </c>
      <c r="DP182">
        <v>0.78541364999999996</v>
      </c>
      <c r="DQ182">
        <v>-0.1191979362101319</v>
      </c>
      <c r="DR182">
        <v>1.1610233019948389E-2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369</v>
      </c>
      <c r="EA182">
        <v>3.2972800000000002</v>
      </c>
      <c r="EB182">
        <v>2.6253700000000002</v>
      </c>
      <c r="EC182">
        <v>0.19797400000000001</v>
      </c>
      <c r="ED182">
        <v>0.198048</v>
      </c>
      <c r="EE182">
        <v>0.14102400000000001</v>
      </c>
      <c r="EF182">
        <v>0.13775399999999999</v>
      </c>
      <c r="EG182">
        <v>24198</v>
      </c>
      <c r="EH182">
        <v>24608.3</v>
      </c>
      <c r="EI182">
        <v>28072.9</v>
      </c>
      <c r="EJ182">
        <v>29536.6</v>
      </c>
      <c r="EK182">
        <v>33192.9</v>
      </c>
      <c r="EL182">
        <v>35368.6</v>
      </c>
      <c r="EM182">
        <v>39629.699999999997</v>
      </c>
      <c r="EN182">
        <v>42223.3</v>
      </c>
      <c r="EO182">
        <v>1.5774300000000001</v>
      </c>
      <c r="EP182">
        <v>2.2053500000000001</v>
      </c>
      <c r="EQ182">
        <v>0.130713</v>
      </c>
      <c r="ER182">
        <v>0</v>
      </c>
      <c r="ES182">
        <v>30.590599999999998</v>
      </c>
      <c r="ET182">
        <v>999.9</v>
      </c>
      <c r="EU182">
        <v>74.099999999999994</v>
      </c>
      <c r="EV182">
        <v>33.6</v>
      </c>
      <c r="EW182">
        <v>38.1828</v>
      </c>
      <c r="EX182">
        <v>57.070799999999998</v>
      </c>
      <c r="EY182">
        <v>-3.82612</v>
      </c>
      <c r="EZ182">
        <v>2</v>
      </c>
      <c r="FA182">
        <v>0.402673</v>
      </c>
      <c r="FB182">
        <v>0.16983899999999999</v>
      </c>
      <c r="FC182">
        <v>20.273499999999999</v>
      </c>
      <c r="FD182">
        <v>5.2210299999999998</v>
      </c>
      <c r="FE182">
        <v>12.004300000000001</v>
      </c>
      <c r="FF182">
        <v>4.9864499999999996</v>
      </c>
      <c r="FG182">
        <v>3.2846500000000001</v>
      </c>
      <c r="FH182">
        <v>9999</v>
      </c>
      <c r="FI182">
        <v>9999</v>
      </c>
      <c r="FJ182">
        <v>9999</v>
      </c>
      <c r="FK182">
        <v>999.9</v>
      </c>
      <c r="FL182">
        <v>1.86582</v>
      </c>
      <c r="FM182">
        <v>1.8621799999999999</v>
      </c>
      <c r="FN182">
        <v>1.8642399999999999</v>
      </c>
      <c r="FO182">
        <v>1.8603499999999999</v>
      </c>
      <c r="FP182">
        <v>1.8609800000000001</v>
      </c>
      <c r="FQ182">
        <v>1.8602000000000001</v>
      </c>
      <c r="FR182">
        <v>1.86188</v>
      </c>
      <c r="FS182">
        <v>1.85846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-6.59</v>
      </c>
      <c r="GH182">
        <v>0.27879999999999999</v>
      </c>
      <c r="GI182">
        <v>-3.8812981962806838</v>
      </c>
      <c r="GJ182">
        <v>-3.9744887815693084E-3</v>
      </c>
      <c r="GK182">
        <v>1.847162108954052E-6</v>
      </c>
      <c r="GL182">
        <v>-4.4217609294687878E-10</v>
      </c>
      <c r="GM182">
        <v>-3.5710143375135749E-2</v>
      </c>
      <c r="GN182">
        <v>-2.5986294017825021E-3</v>
      </c>
      <c r="GO182">
        <v>9.7579789506272807E-4</v>
      </c>
      <c r="GP182">
        <v>-1.8446741173202889E-5</v>
      </c>
      <c r="GQ182">
        <v>6</v>
      </c>
      <c r="GR182">
        <v>2080</v>
      </c>
      <c r="GS182">
        <v>4</v>
      </c>
      <c r="GT182">
        <v>32</v>
      </c>
      <c r="GU182">
        <v>148.1</v>
      </c>
      <c r="GV182">
        <v>148.19999999999999</v>
      </c>
      <c r="GW182">
        <v>3.0102500000000001</v>
      </c>
      <c r="GX182">
        <v>2.5097700000000001</v>
      </c>
      <c r="GY182">
        <v>2.04834</v>
      </c>
      <c r="GZ182">
        <v>2.6122999999999998</v>
      </c>
      <c r="HA182">
        <v>2.1972700000000001</v>
      </c>
      <c r="HB182">
        <v>2.34497</v>
      </c>
      <c r="HC182">
        <v>38.771700000000003</v>
      </c>
      <c r="HD182">
        <v>14.0883</v>
      </c>
      <c r="HE182">
        <v>18</v>
      </c>
      <c r="HF182">
        <v>299.17399999999998</v>
      </c>
      <c r="HG182">
        <v>759.58399999999995</v>
      </c>
      <c r="HH182">
        <v>31.0001</v>
      </c>
      <c r="HI182">
        <v>32.594900000000003</v>
      </c>
      <c r="HJ182">
        <v>30.000499999999999</v>
      </c>
      <c r="HK182">
        <v>32.460900000000002</v>
      </c>
      <c r="HL182">
        <v>32.422400000000003</v>
      </c>
      <c r="HM182">
        <v>60.188099999999999</v>
      </c>
      <c r="HN182">
        <v>16.3277</v>
      </c>
      <c r="HO182">
        <v>100</v>
      </c>
      <c r="HP182">
        <v>31</v>
      </c>
      <c r="HQ182">
        <v>1116.8900000000001</v>
      </c>
      <c r="HR182">
        <v>33.721899999999998</v>
      </c>
      <c r="HS182">
        <v>98.926400000000001</v>
      </c>
      <c r="HT182">
        <v>97.907200000000003</v>
      </c>
    </row>
    <row r="183" spans="1:228" x14ac:dyDescent="0.2">
      <c r="A183">
        <v>168</v>
      </c>
      <c r="B183">
        <v>1675362337.5</v>
      </c>
      <c r="C183">
        <v>667</v>
      </c>
      <c r="D183" t="s">
        <v>695</v>
      </c>
      <c r="E183" t="s">
        <v>696</v>
      </c>
      <c r="F183">
        <v>4</v>
      </c>
      <c r="G183">
        <v>1675362335.1875</v>
      </c>
      <c r="H183">
        <f t="shared" si="68"/>
        <v>8.5527068932817027E-4</v>
      </c>
      <c r="I183">
        <f t="shared" si="69"/>
        <v>0.8552706893281703</v>
      </c>
      <c r="J183">
        <f t="shared" si="70"/>
        <v>9.2167328480612412</v>
      </c>
      <c r="K183">
        <f t="shared" si="71"/>
        <v>1088.55125</v>
      </c>
      <c r="L183">
        <f t="shared" si="72"/>
        <v>806.16405208233641</v>
      </c>
      <c r="M183">
        <f t="shared" si="73"/>
        <v>81.817973853546491</v>
      </c>
      <c r="N183">
        <f t="shared" si="74"/>
        <v>110.47758515241887</v>
      </c>
      <c r="O183">
        <f t="shared" si="75"/>
        <v>5.7371224974795264E-2</v>
      </c>
      <c r="P183">
        <f t="shared" si="76"/>
        <v>2.7736716091568066</v>
      </c>
      <c r="Q183">
        <f t="shared" si="77"/>
        <v>5.6720035635672884E-2</v>
      </c>
      <c r="R183">
        <f t="shared" si="78"/>
        <v>3.5507913082628961E-2</v>
      </c>
      <c r="S183">
        <f t="shared" si="79"/>
        <v>226.12421848313747</v>
      </c>
      <c r="T183">
        <f t="shared" si="80"/>
        <v>34.052143321929407</v>
      </c>
      <c r="U183">
        <f t="shared" si="81"/>
        <v>32.710062499999999</v>
      </c>
      <c r="V183">
        <f t="shared" si="82"/>
        <v>4.9703838692795586</v>
      </c>
      <c r="W183">
        <f t="shared" si="83"/>
        <v>69.792884946177665</v>
      </c>
      <c r="X183">
        <f t="shared" si="84"/>
        <v>3.50391937662376</v>
      </c>
      <c r="Y183">
        <f t="shared" si="85"/>
        <v>5.0204535595940545</v>
      </c>
      <c r="Z183">
        <f t="shared" si="86"/>
        <v>1.4664644926557986</v>
      </c>
      <c r="AA183">
        <f t="shared" si="87"/>
        <v>-37.717437399372308</v>
      </c>
      <c r="AB183">
        <f t="shared" si="88"/>
        <v>26.635776488103716</v>
      </c>
      <c r="AC183">
        <f t="shared" si="89"/>
        <v>2.1949785502308918</v>
      </c>
      <c r="AD183">
        <f t="shared" si="90"/>
        <v>217.23753612209978</v>
      </c>
      <c r="AE183">
        <f t="shared" si="91"/>
        <v>19.939942892126712</v>
      </c>
      <c r="AF183">
        <f t="shared" si="92"/>
        <v>0.8553532720655479</v>
      </c>
      <c r="AG183">
        <f t="shared" si="93"/>
        <v>9.2167328480612412</v>
      </c>
      <c r="AH183">
        <v>1145.885993966757</v>
      </c>
      <c r="AI183">
        <v>1130.5923636363641</v>
      </c>
      <c r="AJ183">
        <v>1.721796382651285</v>
      </c>
      <c r="AK183">
        <v>61.475398606937702</v>
      </c>
      <c r="AL183">
        <f t="shared" si="94"/>
        <v>0.8552706893281703</v>
      </c>
      <c r="AM183">
        <v>33.760930410830213</v>
      </c>
      <c r="AN183">
        <v>34.52344484848485</v>
      </c>
      <c r="AO183">
        <v>-5.0594022734619827E-5</v>
      </c>
      <c r="AP183">
        <v>100.62965961316399</v>
      </c>
      <c r="AQ183">
        <v>339</v>
      </c>
      <c r="AR183">
        <v>52</v>
      </c>
      <c r="AS183">
        <f t="shared" si="95"/>
        <v>1</v>
      </c>
      <c r="AT183">
        <f t="shared" si="96"/>
        <v>0</v>
      </c>
      <c r="AU183">
        <f t="shared" si="97"/>
        <v>47522.220425007661</v>
      </c>
      <c r="AV183">
        <f t="shared" si="98"/>
        <v>1200.0587499999999</v>
      </c>
      <c r="AW183">
        <f t="shared" si="99"/>
        <v>1025.9741385922989</v>
      </c>
      <c r="AX183">
        <f t="shared" si="100"/>
        <v>0.85493659255623866</v>
      </c>
      <c r="AY183">
        <f t="shared" si="101"/>
        <v>0.18842762363354085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1675362335.1875</v>
      </c>
      <c r="BF183">
        <v>1088.55125</v>
      </c>
      <c r="BG183">
        <v>1107.8162500000001</v>
      </c>
      <c r="BH183">
        <v>34.524612500000003</v>
      </c>
      <c r="BI183">
        <v>33.762337500000001</v>
      </c>
      <c r="BJ183">
        <v>1095.1537499999999</v>
      </c>
      <c r="BK183">
        <v>34.245774999999988</v>
      </c>
      <c r="BL183">
        <v>650.01937500000008</v>
      </c>
      <c r="BM183">
        <v>101.3905</v>
      </c>
      <c r="BN183">
        <v>9.9976587499999992E-2</v>
      </c>
      <c r="BO183">
        <v>32.888187500000001</v>
      </c>
      <c r="BP183">
        <v>32.710062499999999</v>
      </c>
      <c r="BQ183">
        <v>999.9</v>
      </c>
      <c r="BR183">
        <v>0</v>
      </c>
      <c r="BS183">
        <v>0</v>
      </c>
      <c r="BT183">
        <v>9011.4837499999994</v>
      </c>
      <c r="BU183">
        <v>0</v>
      </c>
      <c r="BV183">
        <v>62.199462500000003</v>
      </c>
      <c r="BW183">
        <v>-19.261949999999999</v>
      </c>
      <c r="BX183">
        <v>1127.48</v>
      </c>
      <c r="BY183">
        <v>1146.5237500000001</v>
      </c>
      <c r="BZ183">
        <v>0.76227200000000006</v>
      </c>
      <c r="CA183">
        <v>1107.8162500000001</v>
      </c>
      <c r="CB183">
        <v>33.762337500000001</v>
      </c>
      <c r="CC183">
        <v>3.5004612499999999</v>
      </c>
      <c r="CD183">
        <v>3.4231750000000001</v>
      </c>
      <c r="CE183">
        <v>26.621987499999999</v>
      </c>
      <c r="CF183">
        <v>26.243449999999999</v>
      </c>
      <c r="CG183">
        <v>1200.0587499999999</v>
      </c>
      <c r="CH183">
        <v>0.50003137500000006</v>
      </c>
      <c r="CI183">
        <v>0.499968625</v>
      </c>
      <c r="CJ183">
        <v>0</v>
      </c>
      <c r="CK183">
        <v>1029.7462499999999</v>
      </c>
      <c r="CL183">
        <v>4.9990899999999998</v>
      </c>
      <c r="CM183">
        <v>11267.8375</v>
      </c>
      <c r="CN183">
        <v>9558.4087500000005</v>
      </c>
      <c r="CO183">
        <v>42.561999999999998</v>
      </c>
      <c r="CP183">
        <v>44.625</v>
      </c>
      <c r="CQ183">
        <v>43.311999999999998</v>
      </c>
      <c r="CR183">
        <v>43.819875000000003</v>
      </c>
      <c r="CS183">
        <v>43.936999999999998</v>
      </c>
      <c r="CT183">
        <v>597.56625000000008</v>
      </c>
      <c r="CU183">
        <v>597.49250000000006</v>
      </c>
      <c r="CV183">
        <v>0</v>
      </c>
      <c r="CW183">
        <v>1675362355.9000001</v>
      </c>
      <c r="CX183">
        <v>0</v>
      </c>
      <c r="CY183">
        <v>1675353449.5</v>
      </c>
      <c r="CZ183" t="s">
        <v>356</v>
      </c>
      <c r="DA183">
        <v>1675353449.5</v>
      </c>
      <c r="DB183">
        <v>1675353444</v>
      </c>
      <c r="DC183">
        <v>1</v>
      </c>
      <c r="DD183">
        <v>8.2000000000000003E-2</v>
      </c>
      <c r="DE183">
        <v>2.5000000000000001E-2</v>
      </c>
      <c r="DF183">
        <v>-5.3170000000000002</v>
      </c>
      <c r="DG183">
        <v>0.30099999999999999</v>
      </c>
      <c r="DH183">
        <v>415</v>
      </c>
      <c r="DI183">
        <v>32</v>
      </c>
      <c r="DJ183">
        <v>0.41</v>
      </c>
      <c r="DK183">
        <v>0.21</v>
      </c>
      <c r="DL183">
        <v>-19.279644999999999</v>
      </c>
      <c r="DM183">
        <v>0.18613058161358809</v>
      </c>
      <c r="DN183">
        <v>4.8952047709978512E-2</v>
      </c>
      <c r="DO183">
        <v>0</v>
      </c>
      <c r="DP183">
        <v>0.77755834999999995</v>
      </c>
      <c r="DQ183">
        <v>-0.1086458161350843</v>
      </c>
      <c r="DR183">
        <v>1.057034055872846E-2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357</v>
      </c>
      <c r="EA183">
        <v>3.2971400000000002</v>
      </c>
      <c r="EB183">
        <v>2.6253199999999999</v>
      </c>
      <c r="EC183">
        <v>0.198743</v>
      </c>
      <c r="ED183">
        <v>0.19880900000000001</v>
      </c>
      <c r="EE183">
        <v>0.141011</v>
      </c>
      <c r="EF183">
        <v>0.137769</v>
      </c>
      <c r="EG183">
        <v>24174.799999999999</v>
      </c>
      <c r="EH183">
        <v>24584.3</v>
      </c>
      <c r="EI183">
        <v>28073</v>
      </c>
      <c r="EJ183">
        <v>29535.9</v>
      </c>
      <c r="EK183">
        <v>33193.1</v>
      </c>
      <c r="EL183">
        <v>35367</v>
      </c>
      <c r="EM183">
        <v>39629.4</v>
      </c>
      <c r="EN183">
        <v>42222.1</v>
      </c>
      <c r="EO183">
        <v>1.5767500000000001</v>
      </c>
      <c r="EP183">
        <v>2.2052999999999998</v>
      </c>
      <c r="EQ183">
        <v>0.130638</v>
      </c>
      <c r="ER183">
        <v>0</v>
      </c>
      <c r="ES183">
        <v>30.587199999999999</v>
      </c>
      <c r="ET183">
        <v>999.9</v>
      </c>
      <c r="EU183">
        <v>74.099999999999994</v>
      </c>
      <c r="EV183">
        <v>33.6</v>
      </c>
      <c r="EW183">
        <v>38.19</v>
      </c>
      <c r="EX183">
        <v>57.460799999999999</v>
      </c>
      <c r="EY183">
        <v>-3.7419899999999999</v>
      </c>
      <c r="EZ183">
        <v>2</v>
      </c>
      <c r="FA183">
        <v>0.40282299999999999</v>
      </c>
      <c r="FB183">
        <v>0.16982800000000001</v>
      </c>
      <c r="FC183">
        <v>20.273299999999999</v>
      </c>
      <c r="FD183">
        <v>5.2204300000000003</v>
      </c>
      <c r="FE183">
        <v>12.004099999999999</v>
      </c>
      <c r="FF183">
        <v>4.9865000000000004</v>
      </c>
      <c r="FG183">
        <v>3.2846500000000001</v>
      </c>
      <c r="FH183">
        <v>9999</v>
      </c>
      <c r="FI183">
        <v>9999</v>
      </c>
      <c r="FJ183">
        <v>9999</v>
      </c>
      <c r="FK183">
        <v>999.9</v>
      </c>
      <c r="FL183">
        <v>1.8658300000000001</v>
      </c>
      <c r="FM183">
        <v>1.8621799999999999</v>
      </c>
      <c r="FN183">
        <v>1.86425</v>
      </c>
      <c r="FO183">
        <v>1.8603499999999999</v>
      </c>
      <c r="FP183">
        <v>1.8609800000000001</v>
      </c>
      <c r="FQ183">
        <v>1.8602000000000001</v>
      </c>
      <c r="FR183">
        <v>1.86188</v>
      </c>
      <c r="FS183">
        <v>1.8584700000000001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-6.61</v>
      </c>
      <c r="GH183">
        <v>0.27879999999999999</v>
      </c>
      <c r="GI183">
        <v>-3.8812981962806838</v>
      </c>
      <c r="GJ183">
        <v>-3.9744887815693084E-3</v>
      </c>
      <c r="GK183">
        <v>1.847162108954052E-6</v>
      </c>
      <c r="GL183">
        <v>-4.4217609294687878E-10</v>
      </c>
      <c r="GM183">
        <v>-3.5710143375135749E-2</v>
      </c>
      <c r="GN183">
        <v>-2.5986294017825021E-3</v>
      </c>
      <c r="GO183">
        <v>9.7579789506272807E-4</v>
      </c>
      <c r="GP183">
        <v>-1.8446741173202889E-5</v>
      </c>
      <c r="GQ183">
        <v>6</v>
      </c>
      <c r="GR183">
        <v>2080</v>
      </c>
      <c r="GS183">
        <v>4</v>
      </c>
      <c r="GT183">
        <v>32</v>
      </c>
      <c r="GU183">
        <v>148.1</v>
      </c>
      <c r="GV183">
        <v>148.19999999999999</v>
      </c>
      <c r="GW183">
        <v>3.0249000000000001</v>
      </c>
      <c r="GX183">
        <v>2.5134300000000001</v>
      </c>
      <c r="GY183">
        <v>2.04834</v>
      </c>
      <c r="GZ183">
        <v>2.6122999999999998</v>
      </c>
      <c r="HA183">
        <v>2.1972700000000001</v>
      </c>
      <c r="HB183">
        <v>2.33765</v>
      </c>
      <c r="HC183">
        <v>38.796399999999998</v>
      </c>
      <c r="HD183">
        <v>14.079499999999999</v>
      </c>
      <c r="HE183">
        <v>18</v>
      </c>
      <c r="HF183">
        <v>298.89699999999999</v>
      </c>
      <c r="HG183">
        <v>759.572</v>
      </c>
      <c r="HH183">
        <v>31.0001</v>
      </c>
      <c r="HI183">
        <v>32.597999999999999</v>
      </c>
      <c r="HJ183">
        <v>30.000299999999999</v>
      </c>
      <c r="HK183">
        <v>32.465000000000003</v>
      </c>
      <c r="HL183">
        <v>32.4253</v>
      </c>
      <c r="HM183">
        <v>60.473300000000002</v>
      </c>
      <c r="HN183">
        <v>16.3277</v>
      </c>
      <c r="HO183">
        <v>100</v>
      </c>
      <c r="HP183">
        <v>31</v>
      </c>
      <c r="HQ183">
        <v>1123.57</v>
      </c>
      <c r="HR183">
        <v>33.724699999999999</v>
      </c>
      <c r="HS183">
        <v>98.925899999999999</v>
      </c>
      <c r="HT183">
        <v>97.904499999999999</v>
      </c>
    </row>
    <row r="184" spans="1:228" x14ac:dyDescent="0.2">
      <c r="A184">
        <v>169</v>
      </c>
      <c r="B184">
        <v>1675362341.5</v>
      </c>
      <c r="C184">
        <v>671</v>
      </c>
      <c r="D184" t="s">
        <v>697</v>
      </c>
      <c r="E184" t="s">
        <v>698</v>
      </c>
      <c r="F184">
        <v>4</v>
      </c>
      <c r="G184">
        <v>1675362339.5</v>
      </c>
      <c r="H184">
        <f t="shared" si="68"/>
        <v>8.4712080445476672E-4</v>
      </c>
      <c r="I184">
        <f t="shared" si="69"/>
        <v>0.84712080445476667</v>
      </c>
      <c r="J184">
        <f t="shared" si="70"/>
        <v>9.2839361791622501</v>
      </c>
      <c r="K184">
        <f t="shared" si="71"/>
        <v>1095.747142857143</v>
      </c>
      <c r="L184">
        <f t="shared" si="72"/>
        <v>809.24231933336625</v>
      </c>
      <c r="M184">
        <f t="shared" si="73"/>
        <v>82.130208305480352</v>
      </c>
      <c r="N184">
        <f t="shared" si="74"/>
        <v>111.20765553527511</v>
      </c>
      <c r="O184">
        <f t="shared" si="75"/>
        <v>5.6902732116264509E-2</v>
      </c>
      <c r="P184">
        <f t="shared" si="76"/>
        <v>2.7707811140257768</v>
      </c>
      <c r="Q184">
        <f t="shared" si="77"/>
        <v>5.6261410293894955E-2</v>
      </c>
      <c r="R184">
        <f t="shared" si="78"/>
        <v>3.522039928646846E-2</v>
      </c>
      <c r="S184">
        <f t="shared" si="79"/>
        <v>226.12118747975398</v>
      </c>
      <c r="T184">
        <f t="shared" si="80"/>
        <v>34.052055660811945</v>
      </c>
      <c r="U184">
        <f t="shared" si="81"/>
        <v>32.701414285714293</v>
      </c>
      <c r="V184">
        <f t="shared" si="82"/>
        <v>4.9679640179037037</v>
      </c>
      <c r="W184">
        <f t="shared" si="83"/>
        <v>69.800251428548393</v>
      </c>
      <c r="X184">
        <f t="shared" si="84"/>
        <v>3.5036160916484569</v>
      </c>
      <c r="Y184">
        <f t="shared" si="85"/>
        <v>5.0194892137816476</v>
      </c>
      <c r="Z184">
        <f t="shared" si="86"/>
        <v>1.4643479262552468</v>
      </c>
      <c r="AA184">
        <f t="shared" si="87"/>
        <v>-37.358027476455213</v>
      </c>
      <c r="AB184">
        <f t="shared" si="88"/>
        <v>27.389587720963281</v>
      </c>
      <c r="AC184">
        <f t="shared" si="89"/>
        <v>2.2593189121998565</v>
      </c>
      <c r="AD184">
        <f t="shared" si="90"/>
        <v>218.4120666364619</v>
      </c>
      <c r="AE184">
        <f t="shared" si="91"/>
        <v>19.979447459673949</v>
      </c>
      <c r="AF184">
        <f t="shared" si="92"/>
        <v>0.84722013320089828</v>
      </c>
      <c r="AG184">
        <f t="shared" si="93"/>
        <v>9.2839361791622501</v>
      </c>
      <c r="AH184">
        <v>1152.8852402936909</v>
      </c>
      <c r="AI184">
        <v>1137.514303030302</v>
      </c>
      <c r="AJ184">
        <v>1.725020088198155</v>
      </c>
      <c r="AK184">
        <v>61.475398606937702</v>
      </c>
      <c r="AL184">
        <f t="shared" si="94"/>
        <v>0.84712080445476667</v>
      </c>
      <c r="AM184">
        <v>33.765570211652232</v>
      </c>
      <c r="AN184">
        <v>34.520636363636363</v>
      </c>
      <c r="AO184">
        <v>-1.335907420215409E-5</v>
      </c>
      <c r="AP184">
        <v>100.62965961316399</v>
      </c>
      <c r="AQ184">
        <v>340</v>
      </c>
      <c r="AR184">
        <v>52</v>
      </c>
      <c r="AS184">
        <f t="shared" si="95"/>
        <v>1</v>
      </c>
      <c r="AT184">
        <f t="shared" si="96"/>
        <v>0</v>
      </c>
      <c r="AU184">
        <f t="shared" si="97"/>
        <v>47443.080477044467</v>
      </c>
      <c r="AV184">
        <f t="shared" si="98"/>
        <v>1200.047142857142</v>
      </c>
      <c r="AW184">
        <f t="shared" si="99"/>
        <v>1025.9637779687837</v>
      </c>
      <c r="AX184">
        <f t="shared" si="100"/>
        <v>0.85493622819359372</v>
      </c>
      <c r="AY184">
        <f t="shared" si="101"/>
        <v>0.18842692041363601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1675362339.5</v>
      </c>
      <c r="BF184">
        <v>1095.747142857143</v>
      </c>
      <c r="BG184">
        <v>1115.0471428571429</v>
      </c>
      <c r="BH184">
        <v>34.521700000000003</v>
      </c>
      <c r="BI184">
        <v>33.766628571428569</v>
      </c>
      <c r="BJ184">
        <v>1102.3585714285709</v>
      </c>
      <c r="BK184">
        <v>34.242899999999999</v>
      </c>
      <c r="BL184">
        <v>649.98299999999995</v>
      </c>
      <c r="BM184">
        <v>101.3902857142857</v>
      </c>
      <c r="BN184">
        <v>9.9968000000000015E-2</v>
      </c>
      <c r="BO184">
        <v>32.884771428571433</v>
      </c>
      <c r="BP184">
        <v>32.701414285714293</v>
      </c>
      <c r="BQ184">
        <v>999.89999999999986</v>
      </c>
      <c r="BR184">
        <v>0</v>
      </c>
      <c r="BS184">
        <v>0</v>
      </c>
      <c r="BT184">
        <v>8996.1614285714277</v>
      </c>
      <c r="BU184">
        <v>0</v>
      </c>
      <c r="BV184">
        <v>59.154600000000009</v>
      </c>
      <c r="BW184">
        <v>-19.29878571428571</v>
      </c>
      <c r="BX184">
        <v>1134.9271428571431</v>
      </c>
      <c r="BY184">
        <v>1154.014285714286</v>
      </c>
      <c r="BZ184">
        <v>0.75510085714285713</v>
      </c>
      <c r="CA184">
        <v>1115.0471428571429</v>
      </c>
      <c r="CB184">
        <v>33.766628571428569</v>
      </c>
      <c r="CC184">
        <v>3.500171428571428</v>
      </c>
      <c r="CD184">
        <v>3.42361</v>
      </c>
      <c r="CE184">
        <v>26.620557142857141</v>
      </c>
      <c r="CF184">
        <v>26.245585714285721</v>
      </c>
      <c r="CG184">
        <v>1200.047142857142</v>
      </c>
      <c r="CH184">
        <v>0.50004357142857148</v>
      </c>
      <c r="CI184">
        <v>0.49995642857142858</v>
      </c>
      <c r="CJ184">
        <v>0</v>
      </c>
      <c r="CK184">
        <v>1029.681428571429</v>
      </c>
      <c r="CL184">
        <v>4.9990899999999998</v>
      </c>
      <c r="CM184">
        <v>11267.142857142861</v>
      </c>
      <c r="CN184">
        <v>9558.3642857142859</v>
      </c>
      <c r="CO184">
        <v>42.561999999999998</v>
      </c>
      <c r="CP184">
        <v>44.625</v>
      </c>
      <c r="CQ184">
        <v>43.311999999999998</v>
      </c>
      <c r="CR184">
        <v>43.83</v>
      </c>
      <c r="CS184">
        <v>43.936999999999998</v>
      </c>
      <c r="CT184">
        <v>597.57571428571441</v>
      </c>
      <c r="CU184">
        <v>597.47285714285704</v>
      </c>
      <c r="CV184">
        <v>0</v>
      </c>
      <c r="CW184">
        <v>1675362360.0999999</v>
      </c>
      <c r="CX184">
        <v>0</v>
      </c>
      <c r="CY184">
        <v>1675353449.5</v>
      </c>
      <c r="CZ184" t="s">
        <v>356</v>
      </c>
      <c r="DA184">
        <v>1675353449.5</v>
      </c>
      <c r="DB184">
        <v>1675353444</v>
      </c>
      <c r="DC184">
        <v>1</v>
      </c>
      <c r="DD184">
        <v>8.2000000000000003E-2</v>
      </c>
      <c r="DE184">
        <v>2.5000000000000001E-2</v>
      </c>
      <c r="DF184">
        <v>-5.3170000000000002</v>
      </c>
      <c r="DG184">
        <v>0.30099999999999999</v>
      </c>
      <c r="DH184">
        <v>415</v>
      </c>
      <c r="DI184">
        <v>32</v>
      </c>
      <c r="DJ184">
        <v>0.41</v>
      </c>
      <c r="DK184">
        <v>0.21</v>
      </c>
      <c r="DL184">
        <v>-19.276244999999999</v>
      </c>
      <c r="DM184">
        <v>-0.102551594746703</v>
      </c>
      <c r="DN184">
        <v>4.5786378705899133E-2</v>
      </c>
      <c r="DO184">
        <v>0</v>
      </c>
      <c r="DP184">
        <v>0.77025322500000004</v>
      </c>
      <c r="DQ184">
        <v>-0.105349857410883</v>
      </c>
      <c r="DR184">
        <v>1.025143696143984E-2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357</v>
      </c>
      <c r="EA184">
        <v>3.29731</v>
      </c>
      <c r="EB184">
        <v>2.6252200000000001</v>
      </c>
      <c r="EC184">
        <v>0.19949700000000001</v>
      </c>
      <c r="ED184">
        <v>0.19955200000000001</v>
      </c>
      <c r="EE184">
        <v>0.14100399999999999</v>
      </c>
      <c r="EF184">
        <v>0.13777300000000001</v>
      </c>
      <c r="EG184">
        <v>24152.2</v>
      </c>
      <c r="EH184">
        <v>24561</v>
      </c>
      <c r="EI184">
        <v>28073.3</v>
      </c>
      <c r="EJ184">
        <v>29535.3</v>
      </c>
      <c r="EK184">
        <v>33193.9</v>
      </c>
      <c r="EL184">
        <v>35366.300000000003</v>
      </c>
      <c r="EM184">
        <v>39630</v>
      </c>
      <c r="EN184">
        <v>42221.3</v>
      </c>
      <c r="EO184">
        <v>1.5761499999999999</v>
      </c>
      <c r="EP184">
        <v>2.2052</v>
      </c>
      <c r="EQ184">
        <v>0.130329</v>
      </c>
      <c r="ER184">
        <v>0</v>
      </c>
      <c r="ES184">
        <v>30.581900000000001</v>
      </c>
      <c r="ET184">
        <v>999.9</v>
      </c>
      <c r="EU184">
        <v>74.099999999999994</v>
      </c>
      <c r="EV184">
        <v>33.6</v>
      </c>
      <c r="EW184">
        <v>38.183500000000002</v>
      </c>
      <c r="EX184">
        <v>57.760800000000003</v>
      </c>
      <c r="EY184">
        <v>-3.7419899999999999</v>
      </c>
      <c r="EZ184">
        <v>2</v>
      </c>
      <c r="FA184">
        <v>0.40308699999999997</v>
      </c>
      <c r="FB184">
        <v>0.17006499999999999</v>
      </c>
      <c r="FC184">
        <v>20.273399999999999</v>
      </c>
      <c r="FD184">
        <v>5.2199900000000001</v>
      </c>
      <c r="FE184">
        <v>12.0046</v>
      </c>
      <c r="FF184">
        <v>4.9857500000000003</v>
      </c>
      <c r="FG184">
        <v>3.2845499999999999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1.8621799999999999</v>
      </c>
      <c r="FN184">
        <v>1.8642700000000001</v>
      </c>
      <c r="FO184">
        <v>1.86033</v>
      </c>
      <c r="FP184">
        <v>1.861</v>
      </c>
      <c r="FQ184">
        <v>1.8602000000000001</v>
      </c>
      <c r="FR184">
        <v>1.86188</v>
      </c>
      <c r="FS184">
        <v>1.8584700000000001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-6.61</v>
      </c>
      <c r="GH184">
        <v>0.27879999999999999</v>
      </c>
      <c r="GI184">
        <v>-3.8812981962806838</v>
      </c>
      <c r="GJ184">
        <v>-3.9744887815693084E-3</v>
      </c>
      <c r="GK184">
        <v>1.847162108954052E-6</v>
      </c>
      <c r="GL184">
        <v>-4.4217609294687878E-10</v>
      </c>
      <c r="GM184">
        <v>-3.5710143375135749E-2</v>
      </c>
      <c r="GN184">
        <v>-2.5986294017825021E-3</v>
      </c>
      <c r="GO184">
        <v>9.7579789506272807E-4</v>
      </c>
      <c r="GP184">
        <v>-1.8446741173202889E-5</v>
      </c>
      <c r="GQ184">
        <v>6</v>
      </c>
      <c r="GR184">
        <v>2080</v>
      </c>
      <c r="GS184">
        <v>4</v>
      </c>
      <c r="GT184">
        <v>32</v>
      </c>
      <c r="GU184">
        <v>148.19999999999999</v>
      </c>
      <c r="GV184">
        <v>148.30000000000001</v>
      </c>
      <c r="GW184">
        <v>3.0383300000000002</v>
      </c>
      <c r="GX184">
        <v>2.51953</v>
      </c>
      <c r="GY184">
        <v>2.04834</v>
      </c>
      <c r="GZ184">
        <v>2.6122999999999998</v>
      </c>
      <c r="HA184">
        <v>2.1972700000000001</v>
      </c>
      <c r="HB184">
        <v>2.3022499999999999</v>
      </c>
      <c r="HC184">
        <v>38.796399999999998</v>
      </c>
      <c r="HD184">
        <v>14.0707</v>
      </c>
      <c r="HE184">
        <v>18</v>
      </c>
      <c r="HF184">
        <v>298.64999999999998</v>
      </c>
      <c r="HG184">
        <v>759.53</v>
      </c>
      <c r="HH184">
        <v>31.0001</v>
      </c>
      <c r="HI184">
        <v>32.601399999999998</v>
      </c>
      <c r="HJ184">
        <v>30.000399999999999</v>
      </c>
      <c r="HK184">
        <v>32.468600000000002</v>
      </c>
      <c r="HL184">
        <v>32.429600000000001</v>
      </c>
      <c r="HM184">
        <v>60.762900000000002</v>
      </c>
      <c r="HN184">
        <v>16.3277</v>
      </c>
      <c r="HO184">
        <v>100</v>
      </c>
      <c r="HP184">
        <v>31</v>
      </c>
      <c r="HQ184">
        <v>1130.25</v>
      </c>
      <c r="HR184">
        <v>33.723199999999999</v>
      </c>
      <c r="HS184">
        <v>98.927199999999999</v>
      </c>
      <c r="HT184">
        <v>97.902799999999999</v>
      </c>
    </row>
    <row r="185" spans="1:228" x14ac:dyDescent="0.2">
      <c r="A185">
        <v>170</v>
      </c>
      <c r="B185">
        <v>1675362345.5</v>
      </c>
      <c r="C185">
        <v>675</v>
      </c>
      <c r="D185" t="s">
        <v>699</v>
      </c>
      <c r="E185" t="s">
        <v>700</v>
      </c>
      <c r="F185">
        <v>4</v>
      </c>
      <c r="G185">
        <v>1675362343.1875</v>
      </c>
      <c r="H185">
        <f t="shared" si="68"/>
        <v>8.428574139531114E-4</v>
      </c>
      <c r="I185">
        <f t="shared" si="69"/>
        <v>0.84285741395311142</v>
      </c>
      <c r="J185">
        <f t="shared" si="70"/>
        <v>8.9505407681459523</v>
      </c>
      <c r="K185">
        <f t="shared" si="71"/>
        <v>1101.9349999999999</v>
      </c>
      <c r="L185">
        <f t="shared" si="72"/>
        <v>823.61724409061185</v>
      </c>
      <c r="M185">
        <f t="shared" si="73"/>
        <v>83.589936283822624</v>
      </c>
      <c r="N185">
        <f t="shared" si="74"/>
        <v>111.83675074775431</v>
      </c>
      <c r="O185">
        <f t="shared" si="75"/>
        <v>5.6665920887316562E-2</v>
      </c>
      <c r="P185">
        <f t="shared" si="76"/>
        <v>2.769706994285873</v>
      </c>
      <c r="Q185">
        <f t="shared" si="77"/>
        <v>5.6029650065563895E-2</v>
      </c>
      <c r="R185">
        <f t="shared" si="78"/>
        <v>3.5075102300577206E-2</v>
      </c>
      <c r="S185">
        <f t="shared" si="79"/>
        <v>226.1115055362618</v>
      </c>
      <c r="T185">
        <f t="shared" si="80"/>
        <v>34.04608712012574</v>
      </c>
      <c r="U185">
        <f t="shared" si="81"/>
        <v>32.696199999999997</v>
      </c>
      <c r="V185">
        <f t="shared" si="82"/>
        <v>4.9665055073825215</v>
      </c>
      <c r="W185">
        <f t="shared" si="83"/>
        <v>69.826848520468658</v>
      </c>
      <c r="X185">
        <f t="shared" si="84"/>
        <v>3.503473836418959</v>
      </c>
      <c r="Y185">
        <f t="shared" si="85"/>
        <v>5.0173735613916044</v>
      </c>
      <c r="Z185">
        <f t="shared" si="86"/>
        <v>1.4630316709635625</v>
      </c>
      <c r="AA185">
        <f t="shared" si="87"/>
        <v>-37.170011955332214</v>
      </c>
      <c r="AB185">
        <f t="shared" si="88"/>
        <v>27.038199302405815</v>
      </c>
      <c r="AC185">
        <f t="shared" si="89"/>
        <v>2.2310593286714075</v>
      </c>
      <c r="AD185">
        <f t="shared" si="90"/>
        <v>218.21075221200681</v>
      </c>
      <c r="AE185">
        <f t="shared" si="91"/>
        <v>19.878274873494018</v>
      </c>
      <c r="AF185">
        <f t="shared" si="92"/>
        <v>0.84179192095025335</v>
      </c>
      <c r="AG185">
        <f t="shared" si="93"/>
        <v>8.9505407681459523</v>
      </c>
      <c r="AH185">
        <v>1159.695963197501</v>
      </c>
      <c r="AI185">
        <v>1144.519636363636</v>
      </c>
      <c r="AJ185">
        <v>1.7582860116520449</v>
      </c>
      <c r="AK185">
        <v>61.475398606937702</v>
      </c>
      <c r="AL185">
        <f t="shared" si="94"/>
        <v>0.84285741395311142</v>
      </c>
      <c r="AM185">
        <v>33.768356152160052</v>
      </c>
      <c r="AN185">
        <v>34.519476969696932</v>
      </c>
      <c r="AO185">
        <v>-3.3947978354130708E-6</v>
      </c>
      <c r="AP185">
        <v>100.62965961316399</v>
      </c>
      <c r="AQ185">
        <v>338</v>
      </c>
      <c r="AR185">
        <v>52</v>
      </c>
      <c r="AS185">
        <f t="shared" si="95"/>
        <v>1</v>
      </c>
      <c r="AT185">
        <f t="shared" si="96"/>
        <v>0</v>
      </c>
      <c r="AU185">
        <f t="shared" si="97"/>
        <v>47414.6540327209</v>
      </c>
      <c r="AV185">
        <f t="shared" si="98"/>
        <v>1199.98</v>
      </c>
      <c r="AW185">
        <f t="shared" si="99"/>
        <v>1025.9079137493586</v>
      </c>
      <c r="AX185">
        <f t="shared" si="100"/>
        <v>0.85493751041630572</v>
      </c>
      <c r="AY185">
        <f t="shared" si="101"/>
        <v>0.1884293951034699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1675362343.1875</v>
      </c>
      <c r="BF185">
        <v>1101.9349999999999</v>
      </c>
      <c r="BG185">
        <v>1121.1387500000001</v>
      </c>
      <c r="BH185">
        <v>34.519962499999998</v>
      </c>
      <c r="BI185">
        <v>33.7698125</v>
      </c>
      <c r="BJ185">
        <v>1108.55375</v>
      </c>
      <c r="BK185">
        <v>34.241149999999998</v>
      </c>
      <c r="BL185">
        <v>650.05662499999994</v>
      </c>
      <c r="BM185">
        <v>101.391125</v>
      </c>
      <c r="BN185">
        <v>0.10011608750000001</v>
      </c>
      <c r="BO185">
        <v>32.877274999999997</v>
      </c>
      <c r="BP185">
        <v>32.696199999999997</v>
      </c>
      <c r="BQ185">
        <v>999.9</v>
      </c>
      <c r="BR185">
        <v>0</v>
      </c>
      <c r="BS185">
        <v>0</v>
      </c>
      <c r="BT185">
        <v>8990.39</v>
      </c>
      <c r="BU185">
        <v>0</v>
      </c>
      <c r="BV185">
        <v>57.035825000000003</v>
      </c>
      <c r="BW185">
        <v>-19.205387500000001</v>
      </c>
      <c r="BX185">
        <v>1141.33125</v>
      </c>
      <c r="BY185">
        <v>1160.32</v>
      </c>
      <c r="BZ185">
        <v>0.75017287500000007</v>
      </c>
      <c r="CA185">
        <v>1121.1387500000001</v>
      </c>
      <c r="CB185">
        <v>33.7698125</v>
      </c>
      <c r="CC185">
        <v>3.50002375</v>
      </c>
      <c r="CD185">
        <v>3.42396375</v>
      </c>
      <c r="CE185">
        <v>26.6198625</v>
      </c>
      <c r="CF185">
        <v>26.247350000000001</v>
      </c>
      <c r="CG185">
        <v>1199.98</v>
      </c>
      <c r="CH185">
        <v>0.50000212499999996</v>
      </c>
      <c r="CI185">
        <v>0.49999787499999998</v>
      </c>
      <c r="CJ185">
        <v>0</v>
      </c>
      <c r="CK185">
        <v>1029.69875</v>
      </c>
      <c r="CL185">
        <v>4.9990899999999998</v>
      </c>
      <c r="CM185">
        <v>11265.637500000001</v>
      </c>
      <c r="CN185">
        <v>9557.6987499999996</v>
      </c>
      <c r="CO185">
        <v>42.561999999999998</v>
      </c>
      <c r="CP185">
        <v>44.625</v>
      </c>
      <c r="CQ185">
        <v>43.311999999999998</v>
      </c>
      <c r="CR185">
        <v>43.819875000000003</v>
      </c>
      <c r="CS185">
        <v>43.936999999999998</v>
      </c>
      <c r="CT185">
        <v>597.49125000000004</v>
      </c>
      <c r="CU185">
        <v>597.49125000000004</v>
      </c>
      <c r="CV185">
        <v>0</v>
      </c>
      <c r="CW185">
        <v>1675362363.7</v>
      </c>
      <c r="CX185">
        <v>0</v>
      </c>
      <c r="CY185">
        <v>1675353449.5</v>
      </c>
      <c r="CZ185" t="s">
        <v>356</v>
      </c>
      <c r="DA185">
        <v>1675353449.5</v>
      </c>
      <c r="DB185">
        <v>1675353444</v>
      </c>
      <c r="DC185">
        <v>1</v>
      </c>
      <c r="DD185">
        <v>8.2000000000000003E-2</v>
      </c>
      <c r="DE185">
        <v>2.5000000000000001E-2</v>
      </c>
      <c r="DF185">
        <v>-5.3170000000000002</v>
      </c>
      <c r="DG185">
        <v>0.30099999999999999</v>
      </c>
      <c r="DH185">
        <v>415</v>
      </c>
      <c r="DI185">
        <v>32</v>
      </c>
      <c r="DJ185">
        <v>0.41</v>
      </c>
      <c r="DK185">
        <v>0.21</v>
      </c>
      <c r="DL185">
        <v>-19.2641575</v>
      </c>
      <c r="DM185">
        <v>8.0887429643577646E-2</v>
      </c>
      <c r="DN185">
        <v>5.5120630835922051E-2</v>
      </c>
      <c r="DO185">
        <v>1</v>
      </c>
      <c r="DP185">
        <v>0.76338780000000006</v>
      </c>
      <c r="DQ185">
        <v>-9.6275189493434304E-2</v>
      </c>
      <c r="DR185">
        <v>9.3546509159882583E-3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2</v>
      </c>
      <c r="DY185">
        <v>2</v>
      </c>
      <c r="DZ185" t="s">
        <v>484</v>
      </c>
      <c r="EA185">
        <v>3.2972199999999998</v>
      </c>
      <c r="EB185">
        <v>2.6253500000000001</v>
      </c>
      <c r="EC185">
        <v>0.200262</v>
      </c>
      <c r="ED185">
        <v>0.200297</v>
      </c>
      <c r="EE185">
        <v>0.14099900000000001</v>
      </c>
      <c r="EF185">
        <v>0.13778099999999999</v>
      </c>
      <c r="EG185">
        <v>24129</v>
      </c>
      <c r="EH185">
        <v>24538.5</v>
      </c>
      <c r="EI185">
        <v>28073.200000000001</v>
      </c>
      <c r="EJ185">
        <v>29535.9</v>
      </c>
      <c r="EK185">
        <v>33194.1</v>
      </c>
      <c r="EL185">
        <v>35366.800000000003</v>
      </c>
      <c r="EM185">
        <v>39629.9</v>
      </c>
      <c r="EN185">
        <v>42222.3</v>
      </c>
      <c r="EO185">
        <v>1.57965</v>
      </c>
      <c r="EP185">
        <v>2.2051699999999999</v>
      </c>
      <c r="EQ185">
        <v>0.13039999999999999</v>
      </c>
      <c r="ER185">
        <v>0</v>
      </c>
      <c r="ES185">
        <v>30.575099999999999</v>
      </c>
      <c r="ET185">
        <v>999.9</v>
      </c>
      <c r="EU185">
        <v>74.099999999999994</v>
      </c>
      <c r="EV185">
        <v>33.6</v>
      </c>
      <c r="EW185">
        <v>38.186900000000001</v>
      </c>
      <c r="EX185">
        <v>57.280799999999999</v>
      </c>
      <c r="EY185">
        <v>-3.82612</v>
      </c>
      <c r="EZ185">
        <v>2</v>
      </c>
      <c r="FA185">
        <v>0.40349299999999999</v>
      </c>
      <c r="FB185">
        <v>0.17065900000000001</v>
      </c>
      <c r="FC185">
        <v>20.273299999999999</v>
      </c>
      <c r="FD185">
        <v>5.2202799999999998</v>
      </c>
      <c r="FE185">
        <v>12.0047</v>
      </c>
      <c r="FF185">
        <v>4.9866000000000001</v>
      </c>
      <c r="FG185">
        <v>3.2845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1.8621799999999999</v>
      </c>
      <c r="FN185">
        <v>1.8642700000000001</v>
      </c>
      <c r="FO185">
        <v>1.8603400000000001</v>
      </c>
      <c r="FP185">
        <v>1.86097</v>
      </c>
      <c r="FQ185">
        <v>1.8602000000000001</v>
      </c>
      <c r="FR185">
        <v>1.86188</v>
      </c>
      <c r="FS185">
        <v>1.85849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-6.63</v>
      </c>
      <c r="GH185">
        <v>0.27889999999999998</v>
      </c>
      <c r="GI185">
        <v>-3.8812981962806838</v>
      </c>
      <c r="GJ185">
        <v>-3.9744887815693084E-3</v>
      </c>
      <c r="GK185">
        <v>1.847162108954052E-6</v>
      </c>
      <c r="GL185">
        <v>-4.4217609294687878E-10</v>
      </c>
      <c r="GM185">
        <v>-3.5710143375135749E-2</v>
      </c>
      <c r="GN185">
        <v>-2.5986294017825021E-3</v>
      </c>
      <c r="GO185">
        <v>9.7579789506272807E-4</v>
      </c>
      <c r="GP185">
        <v>-1.8446741173202889E-5</v>
      </c>
      <c r="GQ185">
        <v>6</v>
      </c>
      <c r="GR185">
        <v>2080</v>
      </c>
      <c r="GS185">
        <v>4</v>
      </c>
      <c r="GT185">
        <v>32</v>
      </c>
      <c r="GU185">
        <v>148.30000000000001</v>
      </c>
      <c r="GV185">
        <v>148.4</v>
      </c>
      <c r="GW185">
        <v>3.0529799999999998</v>
      </c>
      <c r="GX185">
        <v>2.5146500000000001</v>
      </c>
      <c r="GY185">
        <v>2.04834</v>
      </c>
      <c r="GZ185">
        <v>2.6122999999999998</v>
      </c>
      <c r="HA185">
        <v>2.1972700000000001</v>
      </c>
      <c r="HB185">
        <v>2.34863</v>
      </c>
      <c r="HC185">
        <v>38.796399999999998</v>
      </c>
      <c r="HD185">
        <v>14.079499999999999</v>
      </c>
      <c r="HE185">
        <v>18</v>
      </c>
      <c r="HF185">
        <v>300.19900000000001</v>
      </c>
      <c r="HG185">
        <v>759.54200000000003</v>
      </c>
      <c r="HH185">
        <v>31.0001</v>
      </c>
      <c r="HI185">
        <v>32.604999999999997</v>
      </c>
      <c r="HJ185">
        <v>30.000499999999999</v>
      </c>
      <c r="HK185">
        <v>32.4724</v>
      </c>
      <c r="HL185">
        <v>32.432499999999997</v>
      </c>
      <c r="HM185">
        <v>61.0533</v>
      </c>
      <c r="HN185">
        <v>16.3277</v>
      </c>
      <c r="HO185">
        <v>100</v>
      </c>
      <c r="HP185">
        <v>31</v>
      </c>
      <c r="HQ185">
        <v>1136.93</v>
      </c>
      <c r="HR185">
        <v>33.728400000000001</v>
      </c>
      <c r="HS185">
        <v>98.927000000000007</v>
      </c>
      <c r="HT185">
        <v>97.904899999999998</v>
      </c>
    </row>
    <row r="186" spans="1:228" x14ac:dyDescent="0.2">
      <c r="A186">
        <v>171</v>
      </c>
      <c r="B186">
        <v>1675362349.5</v>
      </c>
      <c r="C186">
        <v>679</v>
      </c>
      <c r="D186" t="s">
        <v>701</v>
      </c>
      <c r="E186" t="s">
        <v>702</v>
      </c>
      <c r="F186">
        <v>4</v>
      </c>
      <c r="G186">
        <v>1675362347.5</v>
      </c>
      <c r="H186">
        <f t="shared" si="68"/>
        <v>8.3719955046328157E-4</v>
      </c>
      <c r="I186">
        <f t="shared" si="69"/>
        <v>0.83719955046328154</v>
      </c>
      <c r="J186">
        <f t="shared" si="70"/>
        <v>9.3717282606585783</v>
      </c>
      <c r="K186">
        <f t="shared" si="71"/>
        <v>1109.1042857142861</v>
      </c>
      <c r="L186">
        <f t="shared" si="72"/>
        <v>817.47032178828135</v>
      </c>
      <c r="M186">
        <f t="shared" si="73"/>
        <v>82.96579830788157</v>
      </c>
      <c r="N186">
        <f t="shared" si="74"/>
        <v>112.56399164398094</v>
      </c>
      <c r="O186">
        <f t="shared" si="75"/>
        <v>5.6380256168534627E-2</v>
      </c>
      <c r="P186">
        <f t="shared" si="76"/>
        <v>2.7746613199522816</v>
      </c>
      <c r="Q186">
        <f t="shared" si="77"/>
        <v>5.5751457073374762E-2</v>
      </c>
      <c r="R186">
        <f t="shared" si="78"/>
        <v>3.490057132340256E-2</v>
      </c>
      <c r="S186">
        <f t="shared" si="79"/>
        <v>226.11348094624657</v>
      </c>
      <c r="T186">
        <f t="shared" si="80"/>
        <v>34.035745950599953</v>
      </c>
      <c r="U186">
        <f t="shared" si="81"/>
        <v>32.686414285714292</v>
      </c>
      <c r="V186">
        <f t="shared" si="82"/>
        <v>4.9637693085351247</v>
      </c>
      <c r="W186">
        <f t="shared" si="83"/>
        <v>69.862374624587204</v>
      </c>
      <c r="X186">
        <f t="shared" si="84"/>
        <v>3.5032904179502178</v>
      </c>
      <c r="Y186">
        <f t="shared" si="85"/>
        <v>5.0145596063339042</v>
      </c>
      <c r="Z186">
        <f t="shared" si="86"/>
        <v>1.4604788905849069</v>
      </c>
      <c r="AA186">
        <f t="shared" si="87"/>
        <v>-36.920500175430718</v>
      </c>
      <c r="AB186">
        <f t="shared" si="88"/>
        <v>27.058249216727731</v>
      </c>
      <c r="AC186">
        <f t="shared" si="89"/>
        <v>2.2285110711688509</v>
      </c>
      <c r="AD186">
        <f t="shared" si="90"/>
        <v>218.47974105871242</v>
      </c>
      <c r="AE186">
        <f t="shared" si="91"/>
        <v>19.965051581573231</v>
      </c>
      <c r="AF186">
        <f t="shared" si="92"/>
        <v>0.83883391475291547</v>
      </c>
      <c r="AG186">
        <f t="shared" si="93"/>
        <v>9.3717282606585783</v>
      </c>
      <c r="AH186">
        <v>1166.6845829812389</v>
      </c>
      <c r="AI186">
        <v>1151.313212121212</v>
      </c>
      <c r="AJ186">
        <v>1.702762003883961</v>
      </c>
      <c r="AK186">
        <v>61.475398606937702</v>
      </c>
      <c r="AL186">
        <f t="shared" si="94"/>
        <v>0.83719955046328154</v>
      </c>
      <c r="AM186">
        <v>33.770841269994882</v>
      </c>
      <c r="AN186">
        <v>34.517033939393933</v>
      </c>
      <c r="AO186">
        <v>-7.8316518288593091E-6</v>
      </c>
      <c r="AP186">
        <v>100.62965961316399</v>
      </c>
      <c r="AQ186">
        <v>339</v>
      </c>
      <c r="AR186">
        <v>52</v>
      </c>
      <c r="AS186">
        <f t="shared" si="95"/>
        <v>1</v>
      </c>
      <c r="AT186">
        <f t="shared" si="96"/>
        <v>0</v>
      </c>
      <c r="AU186">
        <f t="shared" si="97"/>
        <v>47552.759776269842</v>
      </c>
      <c r="AV186">
        <f t="shared" si="98"/>
        <v>1200.01</v>
      </c>
      <c r="AW186">
        <f t="shared" si="99"/>
        <v>1025.9316564488324</v>
      </c>
      <c r="AX186">
        <f t="shared" si="100"/>
        <v>0.85493592257467232</v>
      </c>
      <c r="AY186">
        <f t="shared" si="101"/>
        <v>0.1884263305691174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1675362347.5</v>
      </c>
      <c r="BF186">
        <v>1109.1042857142861</v>
      </c>
      <c r="BG186">
        <v>1128.3928571428571</v>
      </c>
      <c r="BH186">
        <v>34.518271428571417</v>
      </c>
      <c r="BI186">
        <v>33.770671428571433</v>
      </c>
      <c r="BJ186">
        <v>1115.735714285714</v>
      </c>
      <c r="BK186">
        <v>34.239457142857148</v>
      </c>
      <c r="BL186">
        <v>649.98300000000006</v>
      </c>
      <c r="BM186">
        <v>101.39100000000001</v>
      </c>
      <c r="BN186">
        <v>9.9899542857142865E-2</v>
      </c>
      <c r="BO186">
        <v>32.8673</v>
      </c>
      <c r="BP186">
        <v>32.686414285714292</v>
      </c>
      <c r="BQ186">
        <v>999.89999999999986</v>
      </c>
      <c r="BR186">
        <v>0</v>
      </c>
      <c r="BS186">
        <v>0</v>
      </c>
      <c r="BT186">
        <v>9016.6957142857154</v>
      </c>
      <c r="BU186">
        <v>0</v>
      </c>
      <c r="BV186">
        <v>55.176457142857139</v>
      </c>
      <c r="BW186">
        <v>-19.287885714285721</v>
      </c>
      <c r="BX186">
        <v>1148.757142857143</v>
      </c>
      <c r="BY186">
        <v>1167.831428571428</v>
      </c>
      <c r="BZ186">
        <v>0.74760814285714283</v>
      </c>
      <c r="CA186">
        <v>1128.3928571428571</v>
      </c>
      <c r="CB186">
        <v>33.770671428571433</v>
      </c>
      <c r="CC186">
        <v>3.4998457142857138</v>
      </c>
      <c r="CD186">
        <v>3.4240442857142859</v>
      </c>
      <c r="CE186">
        <v>26.619</v>
      </c>
      <c r="CF186">
        <v>26.24774285714286</v>
      </c>
      <c r="CG186">
        <v>1200.01</v>
      </c>
      <c r="CH186">
        <v>0.500054</v>
      </c>
      <c r="CI186">
        <v>0.499946</v>
      </c>
      <c r="CJ186">
        <v>0</v>
      </c>
      <c r="CK186">
        <v>1029.502857142857</v>
      </c>
      <c r="CL186">
        <v>4.9990899999999998</v>
      </c>
      <c r="CM186">
        <v>11265.17142857143</v>
      </c>
      <c r="CN186">
        <v>9558.1314285714288</v>
      </c>
      <c r="CO186">
        <v>42.561999999999998</v>
      </c>
      <c r="CP186">
        <v>44.625</v>
      </c>
      <c r="CQ186">
        <v>43.311999999999998</v>
      </c>
      <c r="CR186">
        <v>43.83</v>
      </c>
      <c r="CS186">
        <v>43.936999999999998</v>
      </c>
      <c r="CT186">
        <v>597.56857142857154</v>
      </c>
      <c r="CU186">
        <v>597.44142857142856</v>
      </c>
      <c r="CV186">
        <v>0</v>
      </c>
      <c r="CW186">
        <v>1675362367.9000001</v>
      </c>
      <c r="CX186">
        <v>0</v>
      </c>
      <c r="CY186">
        <v>1675353449.5</v>
      </c>
      <c r="CZ186" t="s">
        <v>356</v>
      </c>
      <c r="DA186">
        <v>1675353449.5</v>
      </c>
      <c r="DB186">
        <v>1675353444</v>
      </c>
      <c r="DC186">
        <v>1</v>
      </c>
      <c r="DD186">
        <v>8.2000000000000003E-2</v>
      </c>
      <c r="DE186">
        <v>2.5000000000000001E-2</v>
      </c>
      <c r="DF186">
        <v>-5.3170000000000002</v>
      </c>
      <c r="DG186">
        <v>0.30099999999999999</v>
      </c>
      <c r="DH186">
        <v>415</v>
      </c>
      <c r="DI186">
        <v>32</v>
      </c>
      <c r="DJ186">
        <v>0.41</v>
      </c>
      <c r="DK186">
        <v>0.21</v>
      </c>
      <c r="DL186">
        <v>-19.266522500000001</v>
      </c>
      <c r="DM186">
        <v>9.526941838650041E-2</v>
      </c>
      <c r="DN186">
        <v>5.6961537406832671E-2</v>
      </c>
      <c r="DO186">
        <v>1</v>
      </c>
      <c r="DP186">
        <v>0.75792797499999998</v>
      </c>
      <c r="DQ186">
        <v>-8.8614923076923757E-2</v>
      </c>
      <c r="DR186">
        <v>8.7258914400979645E-3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2</v>
      </c>
      <c r="DY186">
        <v>2</v>
      </c>
      <c r="DZ186" t="s">
        <v>484</v>
      </c>
      <c r="EA186">
        <v>3.2970700000000002</v>
      </c>
      <c r="EB186">
        <v>2.62541</v>
      </c>
      <c r="EC186">
        <v>0.20100699999999999</v>
      </c>
      <c r="ED186">
        <v>0.201046</v>
      </c>
      <c r="EE186">
        <v>0.14099200000000001</v>
      </c>
      <c r="EF186">
        <v>0.13778399999999999</v>
      </c>
      <c r="EG186">
        <v>24106.3</v>
      </c>
      <c r="EH186">
        <v>24515.4</v>
      </c>
      <c r="EI186">
        <v>28073.1</v>
      </c>
      <c r="EJ186">
        <v>29535.9</v>
      </c>
      <c r="EK186">
        <v>33194.400000000001</v>
      </c>
      <c r="EL186">
        <v>35366.800000000003</v>
      </c>
      <c r="EM186">
        <v>39629.9</v>
      </c>
      <c r="EN186">
        <v>42222.400000000001</v>
      </c>
      <c r="EO186">
        <v>1.5785499999999999</v>
      </c>
      <c r="EP186">
        <v>2.2050800000000002</v>
      </c>
      <c r="EQ186">
        <v>0.13037399999999999</v>
      </c>
      <c r="ER186">
        <v>0</v>
      </c>
      <c r="ES186">
        <v>30.564499999999999</v>
      </c>
      <c r="ET186">
        <v>999.9</v>
      </c>
      <c r="EU186">
        <v>74.099999999999994</v>
      </c>
      <c r="EV186">
        <v>33.6</v>
      </c>
      <c r="EW186">
        <v>38.187199999999997</v>
      </c>
      <c r="EX186">
        <v>57.4908</v>
      </c>
      <c r="EY186">
        <v>-3.8421500000000002</v>
      </c>
      <c r="EZ186">
        <v>2</v>
      </c>
      <c r="FA186">
        <v>0.403669</v>
      </c>
      <c r="FB186">
        <v>0.170234</v>
      </c>
      <c r="FC186">
        <v>20.273599999999998</v>
      </c>
      <c r="FD186">
        <v>5.2201399999999998</v>
      </c>
      <c r="FE186">
        <v>12.0046</v>
      </c>
      <c r="FF186">
        <v>4.9865500000000003</v>
      </c>
      <c r="FG186">
        <v>3.2845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1.8621799999999999</v>
      </c>
      <c r="FN186">
        <v>1.8642099999999999</v>
      </c>
      <c r="FO186">
        <v>1.8603400000000001</v>
      </c>
      <c r="FP186">
        <v>1.86097</v>
      </c>
      <c r="FQ186">
        <v>1.8602000000000001</v>
      </c>
      <c r="FR186">
        <v>1.86188</v>
      </c>
      <c r="FS186">
        <v>1.8584700000000001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-6.64</v>
      </c>
      <c r="GH186">
        <v>0.27879999999999999</v>
      </c>
      <c r="GI186">
        <v>-3.8812981962806838</v>
      </c>
      <c r="GJ186">
        <v>-3.9744887815693084E-3</v>
      </c>
      <c r="GK186">
        <v>1.847162108954052E-6</v>
      </c>
      <c r="GL186">
        <v>-4.4217609294687878E-10</v>
      </c>
      <c r="GM186">
        <v>-3.5710143375135749E-2</v>
      </c>
      <c r="GN186">
        <v>-2.5986294017825021E-3</v>
      </c>
      <c r="GO186">
        <v>9.7579789506272807E-4</v>
      </c>
      <c r="GP186">
        <v>-1.8446741173202889E-5</v>
      </c>
      <c r="GQ186">
        <v>6</v>
      </c>
      <c r="GR186">
        <v>2080</v>
      </c>
      <c r="GS186">
        <v>4</v>
      </c>
      <c r="GT186">
        <v>32</v>
      </c>
      <c r="GU186">
        <v>148.30000000000001</v>
      </c>
      <c r="GV186">
        <v>148.4</v>
      </c>
      <c r="GW186">
        <v>3.0676299999999999</v>
      </c>
      <c r="GX186">
        <v>2.50488</v>
      </c>
      <c r="GY186">
        <v>2.04834</v>
      </c>
      <c r="GZ186">
        <v>2.6122999999999998</v>
      </c>
      <c r="HA186">
        <v>2.1972700000000001</v>
      </c>
      <c r="HB186">
        <v>2.3535200000000001</v>
      </c>
      <c r="HC186">
        <v>38.796399999999998</v>
      </c>
      <c r="HD186">
        <v>14.097</v>
      </c>
      <c r="HE186">
        <v>18</v>
      </c>
      <c r="HF186">
        <v>299.73399999999998</v>
      </c>
      <c r="HG186">
        <v>759.5</v>
      </c>
      <c r="HH186">
        <v>31</v>
      </c>
      <c r="HI186">
        <v>32.607799999999997</v>
      </c>
      <c r="HJ186">
        <v>30.000399999999999</v>
      </c>
      <c r="HK186">
        <v>32.476500000000001</v>
      </c>
      <c r="HL186">
        <v>32.436700000000002</v>
      </c>
      <c r="HM186">
        <v>61.344999999999999</v>
      </c>
      <c r="HN186">
        <v>16.3277</v>
      </c>
      <c r="HO186">
        <v>100</v>
      </c>
      <c r="HP186">
        <v>31</v>
      </c>
      <c r="HQ186">
        <v>1143.6099999999999</v>
      </c>
      <c r="HR186">
        <v>33.732599999999998</v>
      </c>
      <c r="HS186">
        <v>98.9268</v>
      </c>
      <c r="HT186">
        <v>97.905000000000001</v>
      </c>
    </row>
    <row r="187" spans="1:228" x14ac:dyDescent="0.2">
      <c r="A187">
        <v>172</v>
      </c>
      <c r="B187">
        <v>1675362353.5</v>
      </c>
      <c r="C187">
        <v>683</v>
      </c>
      <c r="D187" t="s">
        <v>703</v>
      </c>
      <c r="E187" t="s">
        <v>704</v>
      </c>
      <c r="F187">
        <v>4</v>
      </c>
      <c r="G187">
        <v>1675362351.1875</v>
      </c>
      <c r="H187">
        <f t="shared" si="68"/>
        <v>8.3937867750329511E-4</v>
      </c>
      <c r="I187">
        <f t="shared" si="69"/>
        <v>0.83937867750329509</v>
      </c>
      <c r="J187">
        <f t="shared" si="70"/>
        <v>9.130623706769299</v>
      </c>
      <c r="K187">
        <f t="shared" si="71"/>
        <v>1115.2637500000001</v>
      </c>
      <c r="L187">
        <f t="shared" si="72"/>
        <v>831.82070966807919</v>
      </c>
      <c r="M187">
        <f t="shared" si="73"/>
        <v>84.422038960559462</v>
      </c>
      <c r="N187">
        <f t="shared" si="74"/>
        <v>113.18886228664516</v>
      </c>
      <c r="O187">
        <f t="shared" si="75"/>
        <v>5.6698383774103814E-2</v>
      </c>
      <c r="P187">
        <f t="shared" si="76"/>
        <v>2.7801563036740262</v>
      </c>
      <c r="Q187">
        <f t="shared" si="77"/>
        <v>5.6063753409068329E-2</v>
      </c>
      <c r="R187">
        <f t="shared" si="78"/>
        <v>3.5096272903691036E-2</v>
      </c>
      <c r="S187">
        <f t="shared" si="79"/>
        <v>226.1026949480995</v>
      </c>
      <c r="T187">
        <f t="shared" si="80"/>
        <v>34.027482913898318</v>
      </c>
      <c r="U187">
        <f t="shared" si="81"/>
        <v>32.670887500000013</v>
      </c>
      <c r="V187">
        <f t="shared" si="82"/>
        <v>4.9594305317446565</v>
      </c>
      <c r="W187">
        <f t="shared" si="83"/>
        <v>69.883637106867695</v>
      </c>
      <c r="X187">
        <f t="shared" si="84"/>
        <v>3.5032776918504096</v>
      </c>
      <c r="Y187">
        <f t="shared" si="85"/>
        <v>5.0130156884838648</v>
      </c>
      <c r="Z187">
        <f t="shared" si="86"/>
        <v>1.4561528398942469</v>
      </c>
      <c r="AA187">
        <f t="shared" si="87"/>
        <v>-37.016599677895314</v>
      </c>
      <c r="AB187">
        <f t="shared" si="88"/>
        <v>28.618435512274992</v>
      </c>
      <c r="AC187">
        <f t="shared" si="89"/>
        <v>2.3521067005031018</v>
      </c>
      <c r="AD187">
        <f t="shared" si="90"/>
        <v>220.05663748298227</v>
      </c>
      <c r="AE187">
        <f t="shared" si="91"/>
        <v>19.956671375439125</v>
      </c>
      <c r="AF187">
        <f t="shared" si="92"/>
        <v>0.83509705647775467</v>
      </c>
      <c r="AG187">
        <f t="shared" si="93"/>
        <v>9.130623706769299</v>
      </c>
      <c r="AH187">
        <v>1173.595469478088</v>
      </c>
      <c r="AI187">
        <v>1158.2959393939391</v>
      </c>
      <c r="AJ187">
        <v>1.744886616093889</v>
      </c>
      <c r="AK187">
        <v>61.475398606937702</v>
      </c>
      <c r="AL187">
        <f t="shared" si="94"/>
        <v>0.83937867750329509</v>
      </c>
      <c r="AM187">
        <v>33.772790853886569</v>
      </c>
      <c r="AN187">
        <v>34.520880606060587</v>
      </c>
      <c r="AO187">
        <v>-4.2093153145768971E-6</v>
      </c>
      <c r="AP187">
        <v>100.62965961316399</v>
      </c>
      <c r="AQ187">
        <v>339</v>
      </c>
      <c r="AR187">
        <v>52</v>
      </c>
      <c r="AS187">
        <f t="shared" si="95"/>
        <v>1</v>
      </c>
      <c r="AT187">
        <f t="shared" si="96"/>
        <v>0</v>
      </c>
      <c r="AU187">
        <f t="shared" si="97"/>
        <v>47705.224539703937</v>
      </c>
      <c r="AV187">
        <f t="shared" si="98"/>
        <v>1199.9349999999999</v>
      </c>
      <c r="AW187">
        <f t="shared" si="99"/>
        <v>1025.869269921295</v>
      </c>
      <c r="AX187">
        <f t="shared" si="100"/>
        <v>0.85493736737514525</v>
      </c>
      <c r="AY187">
        <f t="shared" si="101"/>
        <v>0.18842911903403059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1675362351.1875</v>
      </c>
      <c r="BF187">
        <v>1115.2637500000001</v>
      </c>
      <c r="BG187">
        <v>1134.5450000000001</v>
      </c>
      <c r="BH187">
        <v>34.518225000000001</v>
      </c>
      <c r="BI187">
        <v>33.773975</v>
      </c>
      <c r="BJ187">
        <v>1121.9037499999999</v>
      </c>
      <c r="BK187">
        <v>34.239375000000003</v>
      </c>
      <c r="BL187">
        <v>650.00012500000003</v>
      </c>
      <c r="BM187">
        <v>101.39075</v>
      </c>
      <c r="BN187">
        <v>9.9917375000000003E-2</v>
      </c>
      <c r="BO187">
        <v>32.861825000000003</v>
      </c>
      <c r="BP187">
        <v>32.670887500000013</v>
      </c>
      <c r="BQ187">
        <v>999.9</v>
      </c>
      <c r="BR187">
        <v>0</v>
      </c>
      <c r="BS187">
        <v>0</v>
      </c>
      <c r="BT187">
        <v>9045.9350000000013</v>
      </c>
      <c r="BU187">
        <v>0</v>
      </c>
      <c r="BV187">
        <v>54.150062499999997</v>
      </c>
      <c r="BW187">
        <v>-19.282037500000001</v>
      </c>
      <c r="BX187">
        <v>1155.1375</v>
      </c>
      <c r="BY187">
        <v>1174.2037499999999</v>
      </c>
      <c r="BZ187">
        <v>0.74422175000000002</v>
      </c>
      <c r="CA187">
        <v>1134.5450000000001</v>
      </c>
      <c r="CB187">
        <v>33.773975</v>
      </c>
      <c r="CC187">
        <v>3.4998300000000002</v>
      </c>
      <c r="CD187">
        <v>3.42437375</v>
      </c>
      <c r="CE187">
        <v>26.6189125</v>
      </c>
      <c r="CF187">
        <v>26.249387500000001</v>
      </c>
      <c r="CG187">
        <v>1199.9349999999999</v>
      </c>
      <c r="CH187">
        <v>0.50000562500000001</v>
      </c>
      <c r="CI187">
        <v>0.49999437499999988</v>
      </c>
      <c r="CJ187">
        <v>0</v>
      </c>
      <c r="CK187">
        <v>1029.5025000000001</v>
      </c>
      <c r="CL187">
        <v>4.9990899999999998</v>
      </c>
      <c r="CM187">
        <v>11263.375</v>
      </c>
      <c r="CN187">
        <v>9557.3449999999993</v>
      </c>
      <c r="CO187">
        <v>42.561999999999998</v>
      </c>
      <c r="CP187">
        <v>44.625</v>
      </c>
      <c r="CQ187">
        <v>43.311999999999998</v>
      </c>
      <c r="CR187">
        <v>43.867125000000001</v>
      </c>
      <c r="CS187">
        <v>43.960625</v>
      </c>
      <c r="CT187">
        <v>597.47375</v>
      </c>
      <c r="CU187">
        <v>597.46249999999998</v>
      </c>
      <c r="CV187">
        <v>0</v>
      </c>
      <c r="CW187">
        <v>1675362372.0999999</v>
      </c>
      <c r="CX187">
        <v>0</v>
      </c>
      <c r="CY187">
        <v>1675353449.5</v>
      </c>
      <c r="CZ187" t="s">
        <v>356</v>
      </c>
      <c r="DA187">
        <v>1675353449.5</v>
      </c>
      <c r="DB187">
        <v>1675353444</v>
      </c>
      <c r="DC187">
        <v>1</v>
      </c>
      <c r="DD187">
        <v>8.2000000000000003E-2</v>
      </c>
      <c r="DE187">
        <v>2.5000000000000001E-2</v>
      </c>
      <c r="DF187">
        <v>-5.3170000000000002</v>
      </c>
      <c r="DG187">
        <v>0.30099999999999999</v>
      </c>
      <c r="DH187">
        <v>415</v>
      </c>
      <c r="DI187">
        <v>32</v>
      </c>
      <c r="DJ187">
        <v>0.41</v>
      </c>
      <c r="DK187">
        <v>0.21</v>
      </c>
      <c r="DL187">
        <v>-19.267087499999999</v>
      </c>
      <c r="DM187">
        <v>2.031894934379691E-3</v>
      </c>
      <c r="DN187">
        <v>4.8613887869105879E-2</v>
      </c>
      <c r="DO187">
        <v>1</v>
      </c>
      <c r="DP187">
        <v>0.75243902500000004</v>
      </c>
      <c r="DQ187">
        <v>-6.9992206378989882E-2</v>
      </c>
      <c r="DR187">
        <v>6.9087958736942633E-3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2</v>
      </c>
      <c r="DY187">
        <v>2</v>
      </c>
      <c r="DZ187" t="s">
        <v>484</v>
      </c>
      <c r="EA187">
        <v>3.2973699999999999</v>
      </c>
      <c r="EB187">
        <v>2.6256200000000001</v>
      </c>
      <c r="EC187">
        <v>0.201768</v>
      </c>
      <c r="ED187">
        <v>0.20179</v>
      </c>
      <c r="EE187">
        <v>0.14100399999999999</v>
      </c>
      <c r="EF187">
        <v>0.137792</v>
      </c>
      <c r="EG187">
        <v>24083.4</v>
      </c>
      <c r="EH187">
        <v>24492.2</v>
      </c>
      <c r="EI187">
        <v>28073.200000000001</v>
      </c>
      <c r="EJ187">
        <v>29535.599999999999</v>
      </c>
      <c r="EK187">
        <v>33193.9</v>
      </c>
      <c r="EL187">
        <v>35366.199999999997</v>
      </c>
      <c r="EM187">
        <v>39629.699999999997</v>
      </c>
      <c r="EN187">
        <v>42222</v>
      </c>
      <c r="EO187">
        <v>1.57775</v>
      </c>
      <c r="EP187">
        <v>2.2050800000000002</v>
      </c>
      <c r="EQ187">
        <v>0.13000500000000001</v>
      </c>
      <c r="ER187">
        <v>0</v>
      </c>
      <c r="ES187">
        <v>30.553799999999999</v>
      </c>
      <c r="ET187">
        <v>999.9</v>
      </c>
      <c r="EU187">
        <v>74.099999999999994</v>
      </c>
      <c r="EV187">
        <v>33.6</v>
      </c>
      <c r="EW187">
        <v>38.189</v>
      </c>
      <c r="EX187">
        <v>57.070799999999998</v>
      </c>
      <c r="EY187">
        <v>-3.9182700000000001</v>
      </c>
      <c r="EZ187">
        <v>2</v>
      </c>
      <c r="FA187">
        <v>0.40405000000000002</v>
      </c>
      <c r="FB187">
        <v>0.169959</v>
      </c>
      <c r="FC187">
        <v>20.273599999999998</v>
      </c>
      <c r="FD187">
        <v>5.2198399999999996</v>
      </c>
      <c r="FE187">
        <v>12.004099999999999</v>
      </c>
      <c r="FF187">
        <v>4.98665</v>
      </c>
      <c r="FG187">
        <v>3.2845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1.8621799999999999</v>
      </c>
      <c r="FN187">
        <v>1.8642099999999999</v>
      </c>
      <c r="FO187">
        <v>1.86033</v>
      </c>
      <c r="FP187">
        <v>1.8609899999999999</v>
      </c>
      <c r="FQ187">
        <v>1.86019</v>
      </c>
      <c r="FR187">
        <v>1.86188</v>
      </c>
      <c r="FS187">
        <v>1.85849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-6.65</v>
      </c>
      <c r="GH187">
        <v>0.27879999999999999</v>
      </c>
      <c r="GI187">
        <v>-3.8812981962806838</v>
      </c>
      <c r="GJ187">
        <v>-3.9744887815693084E-3</v>
      </c>
      <c r="GK187">
        <v>1.847162108954052E-6</v>
      </c>
      <c r="GL187">
        <v>-4.4217609294687878E-10</v>
      </c>
      <c r="GM187">
        <v>-3.5710143375135749E-2</v>
      </c>
      <c r="GN187">
        <v>-2.5986294017825021E-3</v>
      </c>
      <c r="GO187">
        <v>9.7579789506272807E-4</v>
      </c>
      <c r="GP187">
        <v>-1.8446741173202889E-5</v>
      </c>
      <c r="GQ187">
        <v>6</v>
      </c>
      <c r="GR187">
        <v>2080</v>
      </c>
      <c r="GS187">
        <v>4</v>
      </c>
      <c r="GT187">
        <v>32</v>
      </c>
      <c r="GU187">
        <v>148.4</v>
      </c>
      <c r="GV187">
        <v>148.5</v>
      </c>
      <c r="GW187">
        <v>3.0822799999999999</v>
      </c>
      <c r="GX187">
        <v>2.50854</v>
      </c>
      <c r="GY187">
        <v>2.04834</v>
      </c>
      <c r="GZ187">
        <v>2.6122999999999998</v>
      </c>
      <c r="HA187">
        <v>2.1972700000000001</v>
      </c>
      <c r="HB187">
        <v>2.36694</v>
      </c>
      <c r="HC187">
        <v>38.796399999999998</v>
      </c>
      <c r="HD187">
        <v>14.079499999999999</v>
      </c>
      <c r="HE187">
        <v>18</v>
      </c>
      <c r="HF187">
        <v>299.39699999999999</v>
      </c>
      <c r="HG187">
        <v>759.54600000000005</v>
      </c>
      <c r="HH187">
        <v>31</v>
      </c>
      <c r="HI187">
        <v>32.611499999999999</v>
      </c>
      <c r="HJ187">
        <v>30.000399999999999</v>
      </c>
      <c r="HK187">
        <v>32.479399999999998</v>
      </c>
      <c r="HL187">
        <v>32.440300000000001</v>
      </c>
      <c r="HM187">
        <v>61.635899999999999</v>
      </c>
      <c r="HN187">
        <v>16.3277</v>
      </c>
      <c r="HO187">
        <v>100</v>
      </c>
      <c r="HP187">
        <v>31</v>
      </c>
      <c r="HQ187">
        <v>1150.29</v>
      </c>
      <c r="HR187">
        <v>33.726900000000001</v>
      </c>
      <c r="HS187">
        <v>98.926699999999997</v>
      </c>
      <c r="HT187">
        <v>97.9041</v>
      </c>
    </row>
    <row r="188" spans="1:228" x14ac:dyDescent="0.2">
      <c r="A188">
        <v>173</v>
      </c>
      <c r="B188">
        <v>1675362357.5</v>
      </c>
      <c r="C188">
        <v>687</v>
      </c>
      <c r="D188" t="s">
        <v>705</v>
      </c>
      <c r="E188" t="s">
        <v>706</v>
      </c>
      <c r="F188">
        <v>4</v>
      </c>
      <c r="G188">
        <v>1675362355.5</v>
      </c>
      <c r="H188">
        <f t="shared" si="68"/>
        <v>8.4087901867284842E-4</v>
      </c>
      <c r="I188">
        <f t="shared" si="69"/>
        <v>0.84087901867284842</v>
      </c>
      <c r="J188">
        <f t="shared" si="70"/>
        <v>9.2213192177431598</v>
      </c>
      <c r="K188">
        <f t="shared" si="71"/>
        <v>1122.527142857143</v>
      </c>
      <c r="L188">
        <f t="shared" si="72"/>
        <v>836.98075244379345</v>
      </c>
      <c r="M188">
        <f t="shared" si="73"/>
        <v>84.946040807931837</v>
      </c>
      <c r="N188">
        <f t="shared" si="74"/>
        <v>113.92643881802697</v>
      </c>
      <c r="O188">
        <f t="shared" si="75"/>
        <v>5.6833884964701029E-2</v>
      </c>
      <c r="P188">
        <f t="shared" si="76"/>
        <v>2.775552163620397</v>
      </c>
      <c r="Q188">
        <f t="shared" si="77"/>
        <v>5.619519109727588E-2</v>
      </c>
      <c r="R188">
        <f t="shared" si="78"/>
        <v>3.5178780376957999E-2</v>
      </c>
      <c r="S188">
        <f t="shared" si="79"/>
        <v>226.10487737666301</v>
      </c>
      <c r="T188">
        <f t="shared" si="80"/>
        <v>34.027550442986708</v>
      </c>
      <c r="U188">
        <f t="shared" si="81"/>
        <v>32.67</v>
      </c>
      <c r="V188">
        <f t="shared" si="82"/>
        <v>4.9591826301024931</v>
      </c>
      <c r="W188">
        <f t="shared" si="83"/>
        <v>69.899979617293468</v>
      </c>
      <c r="X188">
        <f t="shared" si="84"/>
        <v>3.5038358120829716</v>
      </c>
      <c r="Y188">
        <f t="shared" si="85"/>
        <v>5.0126421084336217</v>
      </c>
      <c r="Z188">
        <f t="shared" si="86"/>
        <v>1.4553468180195215</v>
      </c>
      <c r="AA188">
        <f t="shared" si="87"/>
        <v>-37.082764723472614</v>
      </c>
      <c r="AB188">
        <f t="shared" si="88"/>
        <v>28.505575750692113</v>
      </c>
      <c r="AC188">
        <f t="shared" si="89"/>
        <v>2.3466917860504672</v>
      </c>
      <c r="AD188">
        <f t="shared" si="90"/>
        <v>219.87438018993296</v>
      </c>
      <c r="AE188">
        <f t="shared" si="91"/>
        <v>19.886930440019803</v>
      </c>
      <c r="AF188">
        <f t="shared" si="92"/>
        <v>0.836116765669219</v>
      </c>
      <c r="AG188">
        <f t="shared" si="93"/>
        <v>9.2213192177431598</v>
      </c>
      <c r="AH188">
        <v>1180.510018384688</v>
      </c>
      <c r="AI188">
        <v>1165.2226666666661</v>
      </c>
      <c r="AJ188">
        <v>1.7187865020019351</v>
      </c>
      <c r="AK188">
        <v>61.475398606937702</v>
      </c>
      <c r="AL188">
        <f t="shared" si="94"/>
        <v>0.84087901867284842</v>
      </c>
      <c r="AM188">
        <v>33.776325645625313</v>
      </c>
      <c r="AN188">
        <v>34.525581212121203</v>
      </c>
      <c r="AO188">
        <v>1.8717963866235209E-5</v>
      </c>
      <c r="AP188">
        <v>100.62965961316399</v>
      </c>
      <c r="AQ188">
        <v>339</v>
      </c>
      <c r="AR188">
        <v>52</v>
      </c>
      <c r="AS188">
        <f t="shared" si="95"/>
        <v>1</v>
      </c>
      <c r="AT188">
        <f t="shared" si="96"/>
        <v>0</v>
      </c>
      <c r="AU188">
        <f t="shared" si="97"/>
        <v>47578.386181423703</v>
      </c>
      <c r="AV188">
        <f t="shared" si="98"/>
        <v>1199.951428571429</v>
      </c>
      <c r="AW188">
        <f t="shared" si="99"/>
        <v>1025.8828421640744</v>
      </c>
      <c r="AX188">
        <f t="shared" si="100"/>
        <v>0.85493697306182859</v>
      </c>
      <c r="AY188">
        <f t="shared" si="101"/>
        <v>0.188428358009329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1675362355.5</v>
      </c>
      <c r="BF188">
        <v>1122.527142857143</v>
      </c>
      <c r="BG188">
        <v>1141.75</v>
      </c>
      <c r="BH188">
        <v>34.523600000000002</v>
      </c>
      <c r="BI188">
        <v>33.778471428571429</v>
      </c>
      <c r="BJ188">
        <v>1129.1785714285711</v>
      </c>
      <c r="BK188">
        <v>34.244785714285719</v>
      </c>
      <c r="BL188">
        <v>650.02285714285711</v>
      </c>
      <c r="BM188">
        <v>101.39100000000001</v>
      </c>
      <c r="BN188">
        <v>0.1000325714285714</v>
      </c>
      <c r="BO188">
        <v>32.860500000000002</v>
      </c>
      <c r="BP188">
        <v>32.67</v>
      </c>
      <c r="BQ188">
        <v>999.89999999999986</v>
      </c>
      <c r="BR188">
        <v>0</v>
      </c>
      <c r="BS188">
        <v>0</v>
      </c>
      <c r="BT188">
        <v>9021.4285714285706</v>
      </c>
      <c r="BU188">
        <v>0</v>
      </c>
      <c r="BV188">
        <v>53.331114285714293</v>
      </c>
      <c r="BW188">
        <v>-19.22194285714286</v>
      </c>
      <c r="BX188">
        <v>1162.6671428571431</v>
      </c>
      <c r="BY188">
        <v>1181.6642857142861</v>
      </c>
      <c r="BZ188">
        <v>0.74511942857142877</v>
      </c>
      <c r="CA188">
        <v>1141.75</v>
      </c>
      <c r="CB188">
        <v>33.778471428571429</v>
      </c>
      <c r="CC188">
        <v>3.5003785714285711</v>
      </c>
      <c r="CD188">
        <v>3.424832857142857</v>
      </c>
      <c r="CE188">
        <v>26.621571428571428</v>
      </c>
      <c r="CF188">
        <v>26.251642857142851</v>
      </c>
      <c r="CG188">
        <v>1199.951428571429</v>
      </c>
      <c r="CH188">
        <v>0.50002057142857148</v>
      </c>
      <c r="CI188">
        <v>0.49997942857142852</v>
      </c>
      <c r="CJ188">
        <v>0</v>
      </c>
      <c r="CK188">
        <v>1029.315714285714</v>
      </c>
      <c r="CL188">
        <v>4.9990899999999998</v>
      </c>
      <c r="CM188">
        <v>11262.042857142849</v>
      </c>
      <c r="CN188">
        <v>9557.5399999999991</v>
      </c>
      <c r="CO188">
        <v>42.561999999999998</v>
      </c>
      <c r="CP188">
        <v>44.625</v>
      </c>
      <c r="CQ188">
        <v>43.311999999999998</v>
      </c>
      <c r="CR188">
        <v>43.866</v>
      </c>
      <c r="CS188">
        <v>43.936999999999998</v>
      </c>
      <c r="CT188">
        <v>597.49714285714276</v>
      </c>
      <c r="CU188">
        <v>597.45428571428567</v>
      </c>
      <c r="CV188">
        <v>0</v>
      </c>
      <c r="CW188">
        <v>1675362375.7</v>
      </c>
      <c r="CX188">
        <v>0</v>
      </c>
      <c r="CY188">
        <v>1675353449.5</v>
      </c>
      <c r="CZ188" t="s">
        <v>356</v>
      </c>
      <c r="DA188">
        <v>1675353449.5</v>
      </c>
      <c r="DB188">
        <v>1675353444</v>
      </c>
      <c r="DC188">
        <v>1</v>
      </c>
      <c r="DD188">
        <v>8.2000000000000003E-2</v>
      </c>
      <c r="DE188">
        <v>2.5000000000000001E-2</v>
      </c>
      <c r="DF188">
        <v>-5.3170000000000002</v>
      </c>
      <c r="DG188">
        <v>0.30099999999999999</v>
      </c>
      <c r="DH188">
        <v>415</v>
      </c>
      <c r="DI188">
        <v>32</v>
      </c>
      <c r="DJ188">
        <v>0.41</v>
      </c>
      <c r="DK188">
        <v>0.21</v>
      </c>
      <c r="DL188">
        <v>-19.2607775</v>
      </c>
      <c r="DM188">
        <v>0.14535196998126801</v>
      </c>
      <c r="DN188">
        <v>5.0447177758027213E-2</v>
      </c>
      <c r="DO188">
        <v>0</v>
      </c>
      <c r="DP188">
        <v>0.74886790000000003</v>
      </c>
      <c r="DQ188">
        <v>-4.2318619136961513E-2</v>
      </c>
      <c r="DR188">
        <v>4.4476511430191967E-3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369</v>
      </c>
      <c r="EA188">
        <v>3.2972299999999999</v>
      </c>
      <c r="EB188">
        <v>2.6253500000000001</v>
      </c>
      <c r="EC188">
        <v>0.202518</v>
      </c>
      <c r="ED188">
        <v>0.20252899999999999</v>
      </c>
      <c r="EE188">
        <v>0.141013</v>
      </c>
      <c r="EF188">
        <v>0.13780600000000001</v>
      </c>
      <c r="EG188">
        <v>24060.7</v>
      </c>
      <c r="EH188">
        <v>24469.3</v>
      </c>
      <c r="EI188">
        <v>28073.1</v>
      </c>
      <c r="EJ188">
        <v>29535.4</v>
      </c>
      <c r="EK188">
        <v>33193.5</v>
      </c>
      <c r="EL188">
        <v>35365.599999999999</v>
      </c>
      <c r="EM188">
        <v>39629.699999999997</v>
      </c>
      <c r="EN188">
        <v>42221.9</v>
      </c>
      <c r="EO188">
        <v>1.5779799999999999</v>
      </c>
      <c r="EP188">
        <v>2.2050800000000002</v>
      </c>
      <c r="EQ188">
        <v>0.131074</v>
      </c>
      <c r="ER188">
        <v>0</v>
      </c>
      <c r="ES188">
        <v>30.543900000000001</v>
      </c>
      <c r="ET188">
        <v>999.9</v>
      </c>
      <c r="EU188">
        <v>74.099999999999994</v>
      </c>
      <c r="EV188">
        <v>33.6</v>
      </c>
      <c r="EW188">
        <v>38.1815</v>
      </c>
      <c r="EX188">
        <v>57.400799999999997</v>
      </c>
      <c r="EY188">
        <v>-3.8501599999999998</v>
      </c>
      <c r="EZ188">
        <v>2</v>
      </c>
      <c r="FA188">
        <v>0.40420499999999998</v>
      </c>
      <c r="FB188">
        <v>0.17088</v>
      </c>
      <c r="FC188">
        <v>20.273399999999999</v>
      </c>
      <c r="FD188">
        <v>5.2199900000000001</v>
      </c>
      <c r="FE188">
        <v>12.004</v>
      </c>
      <c r="FF188">
        <v>4.9867499999999998</v>
      </c>
      <c r="FG188">
        <v>3.2845</v>
      </c>
      <c r="FH188">
        <v>9999</v>
      </c>
      <c r="FI188">
        <v>9999</v>
      </c>
      <c r="FJ188">
        <v>9999</v>
      </c>
      <c r="FK188">
        <v>999.9</v>
      </c>
      <c r="FL188">
        <v>1.86582</v>
      </c>
      <c r="FM188">
        <v>1.8621799999999999</v>
      </c>
      <c r="FN188">
        <v>1.8642300000000001</v>
      </c>
      <c r="FO188">
        <v>1.8603400000000001</v>
      </c>
      <c r="FP188">
        <v>1.8609899999999999</v>
      </c>
      <c r="FQ188">
        <v>1.8602000000000001</v>
      </c>
      <c r="FR188">
        <v>1.86188</v>
      </c>
      <c r="FS188">
        <v>1.8585100000000001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-6.66</v>
      </c>
      <c r="GH188">
        <v>0.27879999999999999</v>
      </c>
      <c r="GI188">
        <v>-3.8812981962806838</v>
      </c>
      <c r="GJ188">
        <v>-3.9744887815693084E-3</v>
      </c>
      <c r="GK188">
        <v>1.847162108954052E-6</v>
      </c>
      <c r="GL188">
        <v>-4.4217609294687878E-10</v>
      </c>
      <c r="GM188">
        <v>-3.5710143375135749E-2</v>
      </c>
      <c r="GN188">
        <v>-2.5986294017825021E-3</v>
      </c>
      <c r="GO188">
        <v>9.7579789506272807E-4</v>
      </c>
      <c r="GP188">
        <v>-1.8446741173202889E-5</v>
      </c>
      <c r="GQ188">
        <v>6</v>
      </c>
      <c r="GR188">
        <v>2080</v>
      </c>
      <c r="GS188">
        <v>4</v>
      </c>
      <c r="GT188">
        <v>32</v>
      </c>
      <c r="GU188">
        <v>148.5</v>
      </c>
      <c r="GV188">
        <v>148.6</v>
      </c>
      <c r="GW188">
        <v>3.0969199999999999</v>
      </c>
      <c r="GX188">
        <v>2.50854</v>
      </c>
      <c r="GY188">
        <v>2.04834</v>
      </c>
      <c r="GZ188">
        <v>2.6122999999999998</v>
      </c>
      <c r="HA188">
        <v>2.1972700000000001</v>
      </c>
      <c r="HB188">
        <v>2.3315399999999999</v>
      </c>
      <c r="HC188">
        <v>38.796399999999998</v>
      </c>
      <c r="HD188">
        <v>14.0707</v>
      </c>
      <c r="HE188">
        <v>18</v>
      </c>
      <c r="HF188">
        <v>299.51</v>
      </c>
      <c r="HG188">
        <v>759.58199999999999</v>
      </c>
      <c r="HH188">
        <v>31.0001</v>
      </c>
      <c r="HI188">
        <v>32.613599999999998</v>
      </c>
      <c r="HJ188">
        <v>30.000299999999999</v>
      </c>
      <c r="HK188">
        <v>32.482900000000001</v>
      </c>
      <c r="HL188">
        <v>32.443199999999997</v>
      </c>
      <c r="HM188">
        <v>61.922899999999998</v>
      </c>
      <c r="HN188">
        <v>16.3277</v>
      </c>
      <c r="HO188">
        <v>100</v>
      </c>
      <c r="HP188">
        <v>31</v>
      </c>
      <c r="HQ188">
        <v>1156.96</v>
      </c>
      <c r="HR188">
        <v>33.7271</v>
      </c>
      <c r="HS188">
        <v>98.926699999999997</v>
      </c>
      <c r="HT188">
        <v>97.903700000000001</v>
      </c>
    </row>
    <row r="189" spans="1:228" x14ac:dyDescent="0.2">
      <c r="A189">
        <v>174</v>
      </c>
      <c r="B189">
        <v>1675362361.5</v>
      </c>
      <c r="C189">
        <v>691</v>
      </c>
      <c r="D189" t="s">
        <v>707</v>
      </c>
      <c r="E189" t="s">
        <v>708</v>
      </c>
      <c r="F189">
        <v>4</v>
      </c>
      <c r="G189">
        <v>1675362359.1875</v>
      </c>
      <c r="H189">
        <f t="shared" si="68"/>
        <v>8.3801725365632417E-4</v>
      </c>
      <c r="I189">
        <f t="shared" si="69"/>
        <v>0.83801725365632418</v>
      </c>
      <c r="J189">
        <f t="shared" si="70"/>
        <v>8.9345540422874006</v>
      </c>
      <c r="K189">
        <f t="shared" si="71"/>
        <v>1128.6824999999999</v>
      </c>
      <c r="L189">
        <f t="shared" si="72"/>
        <v>850.420643000057</v>
      </c>
      <c r="M189">
        <f t="shared" si="73"/>
        <v>86.309453901836022</v>
      </c>
      <c r="N189">
        <f t="shared" si="74"/>
        <v>114.55033577254368</v>
      </c>
      <c r="O189">
        <f t="shared" si="75"/>
        <v>5.668800855530505E-2</v>
      </c>
      <c r="P189">
        <f t="shared" si="76"/>
        <v>2.7692505881002107</v>
      </c>
      <c r="Q189">
        <f t="shared" si="77"/>
        <v>5.6051140947715135E-2</v>
      </c>
      <c r="R189">
        <f t="shared" si="78"/>
        <v>3.5088586836352374E-2</v>
      </c>
      <c r="S189">
        <f t="shared" si="79"/>
        <v>226.11194510793948</v>
      </c>
      <c r="T189">
        <f t="shared" si="80"/>
        <v>34.030353514941538</v>
      </c>
      <c r="U189">
        <f t="shared" si="81"/>
        <v>32.666887500000001</v>
      </c>
      <c r="V189">
        <f t="shared" si="82"/>
        <v>4.9583133137914626</v>
      </c>
      <c r="W189">
        <f t="shared" si="83"/>
        <v>69.909093459797973</v>
      </c>
      <c r="X189">
        <f t="shared" si="84"/>
        <v>3.5041990348138818</v>
      </c>
      <c r="Y189">
        <f t="shared" si="85"/>
        <v>5.012508189408881</v>
      </c>
      <c r="Z189">
        <f t="shared" si="86"/>
        <v>1.4541142789775807</v>
      </c>
      <c r="AA189">
        <f t="shared" si="87"/>
        <v>-36.956560886243899</v>
      </c>
      <c r="AB189">
        <f t="shared" si="88"/>
        <v>28.834624854876463</v>
      </c>
      <c r="AC189">
        <f t="shared" si="89"/>
        <v>2.3791402073705292</v>
      </c>
      <c r="AD189">
        <f t="shared" si="90"/>
        <v>220.36914928394259</v>
      </c>
      <c r="AE189">
        <f t="shared" si="91"/>
        <v>19.905379518256161</v>
      </c>
      <c r="AF189">
        <f t="shared" si="92"/>
        <v>0.83521615285244677</v>
      </c>
      <c r="AG189">
        <f t="shared" si="93"/>
        <v>8.9345540422874006</v>
      </c>
      <c r="AH189">
        <v>1187.413373053015</v>
      </c>
      <c r="AI189">
        <v>1172.246484848484</v>
      </c>
      <c r="AJ189">
        <v>1.759498815794726</v>
      </c>
      <c r="AK189">
        <v>61.475398606937702</v>
      </c>
      <c r="AL189">
        <f t="shared" si="94"/>
        <v>0.83801725365632418</v>
      </c>
      <c r="AM189">
        <v>33.781194099501981</v>
      </c>
      <c r="AN189">
        <v>34.527847272727278</v>
      </c>
      <c r="AO189">
        <v>2.7194371133913519E-5</v>
      </c>
      <c r="AP189">
        <v>100.62965961316399</v>
      </c>
      <c r="AQ189">
        <v>339</v>
      </c>
      <c r="AR189">
        <v>52</v>
      </c>
      <c r="AS189">
        <f t="shared" si="95"/>
        <v>1</v>
      </c>
      <c r="AT189">
        <f t="shared" si="96"/>
        <v>0</v>
      </c>
      <c r="AU189">
        <f t="shared" si="97"/>
        <v>47404.747868621875</v>
      </c>
      <c r="AV189">
        <f t="shared" si="98"/>
        <v>1199.9949999999999</v>
      </c>
      <c r="AW189">
        <f t="shared" si="99"/>
        <v>1025.9195010921965</v>
      </c>
      <c r="AX189">
        <f t="shared" si="100"/>
        <v>0.85493647981216303</v>
      </c>
      <c r="AY189">
        <f t="shared" si="101"/>
        <v>0.18842740603747474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1675362359.1875</v>
      </c>
      <c r="BF189">
        <v>1128.6824999999999</v>
      </c>
      <c r="BG189">
        <v>1147.92625</v>
      </c>
      <c r="BH189">
        <v>34.527425000000001</v>
      </c>
      <c r="BI189">
        <v>33.783099999999997</v>
      </c>
      <c r="BJ189">
        <v>1135.34375</v>
      </c>
      <c r="BK189">
        <v>34.248624999999997</v>
      </c>
      <c r="BL189">
        <v>650.02112499999998</v>
      </c>
      <c r="BM189">
        <v>101.39024999999999</v>
      </c>
      <c r="BN189">
        <v>0.100059075</v>
      </c>
      <c r="BO189">
        <v>32.860025</v>
      </c>
      <c r="BP189">
        <v>32.666887500000001</v>
      </c>
      <c r="BQ189">
        <v>999.9</v>
      </c>
      <c r="BR189">
        <v>0</v>
      </c>
      <c r="BS189">
        <v>0</v>
      </c>
      <c r="BT189">
        <v>8988.0475000000006</v>
      </c>
      <c r="BU189">
        <v>0</v>
      </c>
      <c r="BV189">
        <v>52.982937500000013</v>
      </c>
      <c r="BW189">
        <v>-19.241137500000001</v>
      </c>
      <c r="BX189">
        <v>1169.05</v>
      </c>
      <c r="BY189">
        <v>1188.06125</v>
      </c>
      <c r="BZ189">
        <v>0.74433250000000006</v>
      </c>
      <c r="CA189">
        <v>1147.92625</v>
      </c>
      <c r="CB189">
        <v>33.783099999999997</v>
      </c>
      <c r="CC189">
        <v>3.50073875</v>
      </c>
      <c r="CD189">
        <v>3.4252737500000001</v>
      </c>
      <c r="CE189">
        <v>26.623325000000001</v>
      </c>
      <c r="CF189">
        <v>26.253824999999999</v>
      </c>
      <c r="CG189">
        <v>1199.9949999999999</v>
      </c>
      <c r="CH189">
        <v>0.50003662500000001</v>
      </c>
      <c r="CI189">
        <v>0.49996337499999999</v>
      </c>
      <c r="CJ189">
        <v>0</v>
      </c>
      <c r="CK189">
        <v>1029.0887499999999</v>
      </c>
      <c r="CL189">
        <v>4.9990899999999998</v>
      </c>
      <c r="CM189">
        <v>11261.7875</v>
      </c>
      <c r="CN189">
        <v>9557.9287499999991</v>
      </c>
      <c r="CO189">
        <v>42.561999999999998</v>
      </c>
      <c r="CP189">
        <v>44.625</v>
      </c>
      <c r="CQ189">
        <v>43.311999999999998</v>
      </c>
      <c r="CR189">
        <v>43.827749999999988</v>
      </c>
      <c r="CS189">
        <v>43.952749999999988</v>
      </c>
      <c r="CT189">
        <v>597.53875000000005</v>
      </c>
      <c r="CU189">
        <v>597.45625000000007</v>
      </c>
      <c r="CV189">
        <v>0</v>
      </c>
      <c r="CW189">
        <v>1675362379.9000001</v>
      </c>
      <c r="CX189">
        <v>0</v>
      </c>
      <c r="CY189">
        <v>1675353449.5</v>
      </c>
      <c r="CZ189" t="s">
        <v>356</v>
      </c>
      <c r="DA189">
        <v>1675353449.5</v>
      </c>
      <c r="DB189">
        <v>1675353444</v>
      </c>
      <c r="DC189">
        <v>1</v>
      </c>
      <c r="DD189">
        <v>8.2000000000000003E-2</v>
      </c>
      <c r="DE189">
        <v>2.5000000000000001E-2</v>
      </c>
      <c r="DF189">
        <v>-5.3170000000000002</v>
      </c>
      <c r="DG189">
        <v>0.30099999999999999</v>
      </c>
      <c r="DH189">
        <v>415</v>
      </c>
      <c r="DI189">
        <v>32</v>
      </c>
      <c r="DJ189">
        <v>0.41</v>
      </c>
      <c r="DK189">
        <v>0.21</v>
      </c>
      <c r="DL189">
        <v>-19.24577</v>
      </c>
      <c r="DM189">
        <v>8.6363977486453424E-3</v>
      </c>
      <c r="DN189">
        <v>4.4415246256212577E-2</v>
      </c>
      <c r="DO189">
        <v>1</v>
      </c>
      <c r="DP189">
        <v>0.74659195</v>
      </c>
      <c r="DQ189">
        <v>-2.281449906191613E-2</v>
      </c>
      <c r="DR189">
        <v>2.7181834554532878E-3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2</v>
      </c>
      <c r="DY189">
        <v>2</v>
      </c>
      <c r="DZ189" t="s">
        <v>484</v>
      </c>
      <c r="EA189">
        <v>3.2970700000000002</v>
      </c>
      <c r="EB189">
        <v>2.6252200000000001</v>
      </c>
      <c r="EC189">
        <v>0.203266</v>
      </c>
      <c r="ED189">
        <v>0.20327700000000001</v>
      </c>
      <c r="EE189">
        <v>0.14102100000000001</v>
      </c>
      <c r="EF189">
        <v>0.137817</v>
      </c>
      <c r="EG189">
        <v>24037.9</v>
      </c>
      <c r="EH189">
        <v>24446.1</v>
      </c>
      <c r="EI189">
        <v>28073</v>
      </c>
      <c r="EJ189">
        <v>29535.200000000001</v>
      </c>
      <c r="EK189">
        <v>33193.1</v>
      </c>
      <c r="EL189">
        <v>35364.699999999997</v>
      </c>
      <c r="EM189">
        <v>39629.5</v>
      </c>
      <c r="EN189">
        <v>42221.3</v>
      </c>
      <c r="EO189">
        <v>1.5785800000000001</v>
      </c>
      <c r="EP189">
        <v>2.2050299999999998</v>
      </c>
      <c r="EQ189">
        <v>0.13081699999999999</v>
      </c>
      <c r="ER189">
        <v>0</v>
      </c>
      <c r="ES189">
        <v>30.5381</v>
      </c>
      <c r="ET189">
        <v>999.9</v>
      </c>
      <c r="EU189">
        <v>74.099999999999994</v>
      </c>
      <c r="EV189">
        <v>33.6</v>
      </c>
      <c r="EW189">
        <v>38.186799999999998</v>
      </c>
      <c r="EX189">
        <v>57.460799999999999</v>
      </c>
      <c r="EY189">
        <v>-3.7379799999999999</v>
      </c>
      <c r="EZ189">
        <v>2</v>
      </c>
      <c r="FA189">
        <v>0.404644</v>
      </c>
      <c r="FB189">
        <v>0.17097000000000001</v>
      </c>
      <c r="FC189">
        <v>20.273499999999999</v>
      </c>
      <c r="FD189">
        <v>5.2199900000000001</v>
      </c>
      <c r="FE189">
        <v>12.004300000000001</v>
      </c>
      <c r="FF189">
        <v>4.9867499999999998</v>
      </c>
      <c r="FG189">
        <v>3.2844799999999998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1.8621799999999999</v>
      </c>
      <c r="FN189">
        <v>1.86426</v>
      </c>
      <c r="FO189">
        <v>1.86033</v>
      </c>
      <c r="FP189">
        <v>1.8609800000000001</v>
      </c>
      <c r="FQ189">
        <v>1.8602000000000001</v>
      </c>
      <c r="FR189">
        <v>1.86188</v>
      </c>
      <c r="FS189">
        <v>1.85849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-6.66</v>
      </c>
      <c r="GH189">
        <v>0.27879999999999999</v>
      </c>
      <c r="GI189">
        <v>-3.8812981962806838</v>
      </c>
      <c r="GJ189">
        <v>-3.9744887815693084E-3</v>
      </c>
      <c r="GK189">
        <v>1.847162108954052E-6</v>
      </c>
      <c r="GL189">
        <v>-4.4217609294687878E-10</v>
      </c>
      <c r="GM189">
        <v>-3.5710143375135749E-2</v>
      </c>
      <c r="GN189">
        <v>-2.5986294017825021E-3</v>
      </c>
      <c r="GO189">
        <v>9.7579789506272807E-4</v>
      </c>
      <c r="GP189">
        <v>-1.8446741173202889E-5</v>
      </c>
      <c r="GQ189">
        <v>6</v>
      </c>
      <c r="GR189">
        <v>2080</v>
      </c>
      <c r="GS189">
        <v>4</v>
      </c>
      <c r="GT189">
        <v>32</v>
      </c>
      <c r="GU189">
        <v>148.5</v>
      </c>
      <c r="GV189">
        <v>148.6</v>
      </c>
      <c r="GW189">
        <v>3.1103499999999999</v>
      </c>
      <c r="GX189">
        <v>2.51953</v>
      </c>
      <c r="GY189">
        <v>2.04834</v>
      </c>
      <c r="GZ189">
        <v>2.6122999999999998</v>
      </c>
      <c r="HA189">
        <v>2.1972700000000001</v>
      </c>
      <c r="HB189">
        <v>2.3132299999999999</v>
      </c>
      <c r="HC189">
        <v>38.796399999999998</v>
      </c>
      <c r="HD189">
        <v>14.0532</v>
      </c>
      <c r="HE189">
        <v>18</v>
      </c>
      <c r="HF189">
        <v>299.79000000000002</v>
      </c>
      <c r="HG189">
        <v>759.58</v>
      </c>
      <c r="HH189">
        <v>31.0002</v>
      </c>
      <c r="HI189">
        <v>32.617199999999997</v>
      </c>
      <c r="HJ189">
        <v>30.000399999999999</v>
      </c>
      <c r="HK189">
        <v>32.486800000000002</v>
      </c>
      <c r="HL189">
        <v>32.446800000000003</v>
      </c>
      <c r="HM189">
        <v>62.209600000000002</v>
      </c>
      <c r="HN189">
        <v>16.3277</v>
      </c>
      <c r="HO189">
        <v>100</v>
      </c>
      <c r="HP189">
        <v>31</v>
      </c>
      <c r="HQ189">
        <v>1163.6400000000001</v>
      </c>
      <c r="HR189">
        <v>33.7271</v>
      </c>
      <c r="HS189">
        <v>98.926199999999994</v>
      </c>
      <c r="HT189">
        <v>97.902600000000007</v>
      </c>
    </row>
    <row r="190" spans="1:228" x14ac:dyDescent="0.2">
      <c r="A190">
        <v>175</v>
      </c>
      <c r="B190">
        <v>1675362365.5</v>
      </c>
      <c r="C190">
        <v>695</v>
      </c>
      <c r="D190" t="s">
        <v>709</v>
      </c>
      <c r="E190" t="s">
        <v>710</v>
      </c>
      <c r="F190">
        <v>4</v>
      </c>
      <c r="G190">
        <v>1675362363.5</v>
      </c>
      <c r="H190">
        <f t="shared" si="68"/>
        <v>8.4064451272011374E-4</v>
      </c>
      <c r="I190">
        <f t="shared" si="69"/>
        <v>0.84064451272011376</v>
      </c>
      <c r="J190">
        <f t="shared" si="70"/>
        <v>9.3673785148179114</v>
      </c>
      <c r="K190">
        <f t="shared" si="71"/>
        <v>1135.841428571428</v>
      </c>
      <c r="L190">
        <f t="shared" si="72"/>
        <v>846.50248094357642</v>
      </c>
      <c r="M190">
        <f t="shared" si="73"/>
        <v>85.911933873184509</v>
      </c>
      <c r="N190">
        <f t="shared" si="74"/>
        <v>115.27707939270209</v>
      </c>
      <c r="O190">
        <f t="shared" si="75"/>
        <v>5.6958556200907409E-2</v>
      </c>
      <c r="P190">
        <f t="shared" si="76"/>
        <v>2.7726849053215505</v>
      </c>
      <c r="Q190">
        <f t="shared" si="77"/>
        <v>5.6316418935862464E-2</v>
      </c>
      <c r="R190">
        <f t="shared" si="78"/>
        <v>3.5254852011374953E-2</v>
      </c>
      <c r="S190">
        <f t="shared" si="79"/>
        <v>226.12084929287326</v>
      </c>
      <c r="T190">
        <f t="shared" si="80"/>
        <v>34.03126868044631</v>
      </c>
      <c r="U190">
        <f t="shared" si="81"/>
        <v>32.660528571428571</v>
      </c>
      <c r="V190">
        <f t="shared" si="82"/>
        <v>4.9565376873470228</v>
      </c>
      <c r="W190">
        <f t="shared" si="83"/>
        <v>69.908092132152788</v>
      </c>
      <c r="X190">
        <f t="shared" si="84"/>
        <v>3.5047239732939617</v>
      </c>
      <c r="Y190">
        <f t="shared" si="85"/>
        <v>5.0133308840251356</v>
      </c>
      <c r="Z190">
        <f t="shared" si="86"/>
        <v>1.4518137140530611</v>
      </c>
      <c r="AA190">
        <f t="shared" si="87"/>
        <v>-37.072423010957017</v>
      </c>
      <c r="AB190">
        <f t="shared" si="88"/>
        <v>30.257087538509868</v>
      </c>
      <c r="AC190">
        <f t="shared" si="89"/>
        <v>2.4933730685224127</v>
      </c>
      <c r="AD190">
        <f t="shared" si="90"/>
        <v>221.79888688894852</v>
      </c>
      <c r="AE190">
        <f t="shared" si="91"/>
        <v>20.024794516955705</v>
      </c>
      <c r="AF190">
        <f t="shared" si="92"/>
        <v>0.83511821292768662</v>
      </c>
      <c r="AG190">
        <f t="shared" si="93"/>
        <v>9.3673785148179114</v>
      </c>
      <c r="AH190">
        <v>1194.4454500132699</v>
      </c>
      <c r="AI190">
        <v>1179.0475151515161</v>
      </c>
      <c r="AJ190">
        <v>1.710965621232641</v>
      </c>
      <c r="AK190">
        <v>61.475398606937702</v>
      </c>
      <c r="AL190">
        <f t="shared" si="94"/>
        <v>0.84064451272011376</v>
      </c>
      <c r="AM190">
        <v>33.786800459194559</v>
      </c>
      <c r="AN190">
        <v>34.535776363636373</v>
      </c>
      <c r="AO190">
        <v>3.3027294623291002E-5</v>
      </c>
      <c r="AP190">
        <v>100.62965961316399</v>
      </c>
      <c r="AQ190">
        <v>338</v>
      </c>
      <c r="AR190">
        <v>52</v>
      </c>
      <c r="AS190">
        <f t="shared" si="95"/>
        <v>1</v>
      </c>
      <c r="AT190">
        <f t="shared" si="96"/>
        <v>0</v>
      </c>
      <c r="AU190">
        <f t="shared" si="97"/>
        <v>47498.939382660239</v>
      </c>
      <c r="AV190">
        <f t="shared" si="98"/>
        <v>1200.027142857143</v>
      </c>
      <c r="AW190">
        <f t="shared" si="99"/>
        <v>1025.9484566284318</v>
      </c>
      <c r="AX190">
        <f t="shared" si="100"/>
        <v>0.85493770931360147</v>
      </c>
      <c r="AY190">
        <f t="shared" si="101"/>
        <v>0.18842977897525087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1675362363.5</v>
      </c>
      <c r="BF190">
        <v>1135.841428571428</v>
      </c>
      <c r="BG190">
        <v>1155.201428571429</v>
      </c>
      <c r="BH190">
        <v>34.532542857142857</v>
      </c>
      <c r="BI190">
        <v>33.788285714285713</v>
      </c>
      <c r="BJ190">
        <v>1142.508571428571</v>
      </c>
      <c r="BK190">
        <v>34.253728571428567</v>
      </c>
      <c r="BL190">
        <v>650.00071428571425</v>
      </c>
      <c r="BM190">
        <v>101.3904285714286</v>
      </c>
      <c r="BN190">
        <v>0.1000405142857143</v>
      </c>
      <c r="BO190">
        <v>32.862942857142848</v>
      </c>
      <c r="BP190">
        <v>32.660528571428571</v>
      </c>
      <c r="BQ190">
        <v>999.89999999999986</v>
      </c>
      <c r="BR190">
        <v>0</v>
      </c>
      <c r="BS190">
        <v>0</v>
      </c>
      <c r="BT190">
        <v>9006.2514285714278</v>
      </c>
      <c r="BU190">
        <v>0</v>
      </c>
      <c r="BV190">
        <v>52.536685714285717</v>
      </c>
      <c r="BW190">
        <v>-19.36214285714286</v>
      </c>
      <c r="BX190">
        <v>1176.467142857143</v>
      </c>
      <c r="BY190">
        <v>1195.5999999999999</v>
      </c>
      <c r="BZ190">
        <v>0.74427571428571426</v>
      </c>
      <c r="CA190">
        <v>1155.201428571429</v>
      </c>
      <c r="CB190">
        <v>33.788285714285713</v>
      </c>
      <c r="CC190">
        <v>3.5012628571428581</v>
      </c>
      <c r="CD190">
        <v>3.425802857142858</v>
      </c>
      <c r="CE190">
        <v>26.625857142857139</v>
      </c>
      <c r="CF190">
        <v>26.25645714285714</v>
      </c>
      <c r="CG190">
        <v>1200.027142857143</v>
      </c>
      <c r="CH190">
        <v>0.49999271428571429</v>
      </c>
      <c r="CI190">
        <v>0.50000728571428577</v>
      </c>
      <c r="CJ190">
        <v>0</v>
      </c>
      <c r="CK190">
        <v>1029.235714285714</v>
      </c>
      <c r="CL190">
        <v>4.9990899999999998</v>
      </c>
      <c r="CM190">
        <v>11260.685714285721</v>
      </c>
      <c r="CN190">
        <v>9558.0371428571434</v>
      </c>
      <c r="CO190">
        <v>42.561999999999998</v>
      </c>
      <c r="CP190">
        <v>44.625</v>
      </c>
      <c r="CQ190">
        <v>43.311999999999998</v>
      </c>
      <c r="CR190">
        <v>43.811999999999998</v>
      </c>
      <c r="CS190">
        <v>43.946000000000012</v>
      </c>
      <c r="CT190">
        <v>597.50714285714287</v>
      </c>
      <c r="CU190">
        <v>597.52285714285711</v>
      </c>
      <c r="CV190">
        <v>0</v>
      </c>
      <c r="CW190">
        <v>1675362384.0999999</v>
      </c>
      <c r="CX190">
        <v>0</v>
      </c>
      <c r="CY190">
        <v>1675353449.5</v>
      </c>
      <c r="CZ190" t="s">
        <v>356</v>
      </c>
      <c r="DA190">
        <v>1675353449.5</v>
      </c>
      <c r="DB190">
        <v>1675353444</v>
      </c>
      <c r="DC190">
        <v>1</v>
      </c>
      <c r="DD190">
        <v>8.2000000000000003E-2</v>
      </c>
      <c r="DE190">
        <v>2.5000000000000001E-2</v>
      </c>
      <c r="DF190">
        <v>-5.3170000000000002</v>
      </c>
      <c r="DG190">
        <v>0.30099999999999999</v>
      </c>
      <c r="DH190">
        <v>415</v>
      </c>
      <c r="DI190">
        <v>32</v>
      </c>
      <c r="DJ190">
        <v>0.41</v>
      </c>
      <c r="DK190">
        <v>0.21</v>
      </c>
      <c r="DL190">
        <v>-19.272958536585371</v>
      </c>
      <c r="DM190">
        <v>-0.21026132404183981</v>
      </c>
      <c r="DN190">
        <v>5.5814077145595789E-2</v>
      </c>
      <c r="DO190">
        <v>0</v>
      </c>
      <c r="DP190">
        <v>0.74516475609756094</v>
      </c>
      <c r="DQ190">
        <v>-1.0788919860627031E-2</v>
      </c>
      <c r="DR190">
        <v>1.7709387861849001E-3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369</v>
      </c>
      <c r="EA190">
        <v>3.2974299999999999</v>
      </c>
      <c r="EB190">
        <v>2.62547</v>
      </c>
      <c r="EC190">
        <v>0.20399900000000001</v>
      </c>
      <c r="ED190">
        <v>0.204016</v>
      </c>
      <c r="EE190">
        <v>0.141037</v>
      </c>
      <c r="EF190">
        <v>0.13782900000000001</v>
      </c>
      <c r="EG190">
        <v>24015.7</v>
      </c>
      <c r="EH190">
        <v>24423.4</v>
      </c>
      <c r="EI190">
        <v>28073</v>
      </c>
      <c r="EJ190">
        <v>29535.3</v>
      </c>
      <c r="EK190">
        <v>33192.6</v>
      </c>
      <c r="EL190">
        <v>35364.400000000001</v>
      </c>
      <c r="EM190">
        <v>39629.599999999999</v>
      </c>
      <c r="EN190">
        <v>42221.599999999999</v>
      </c>
      <c r="EO190">
        <v>1.5802700000000001</v>
      </c>
      <c r="EP190">
        <v>2.2048199999999998</v>
      </c>
      <c r="EQ190">
        <v>0.13097</v>
      </c>
      <c r="ER190">
        <v>0</v>
      </c>
      <c r="ES190">
        <v>30.536799999999999</v>
      </c>
      <c r="ET190">
        <v>999.9</v>
      </c>
      <c r="EU190">
        <v>74.099999999999994</v>
      </c>
      <c r="EV190">
        <v>33.6</v>
      </c>
      <c r="EW190">
        <v>38.185299999999998</v>
      </c>
      <c r="EX190">
        <v>56.890799999999999</v>
      </c>
      <c r="EY190">
        <v>-3.8742000000000001</v>
      </c>
      <c r="EZ190">
        <v>2</v>
      </c>
      <c r="FA190">
        <v>0.40479900000000002</v>
      </c>
      <c r="FB190">
        <v>0.17081399999999999</v>
      </c>
      <c r="FC190">
        <v>20.273499999999999</v>
      </c>
      <c r="FD190">
        <v>5.2199900000000001</v>
      </c>
      <c r="FE190">
        <v>12.004300000000001</v>
      </c>
      <c r="FF190">
        <v>4.98705</v>
      </c>
      <c r="FG190">
        <v>3.2845499999999999</v>
      </c>
      <c r="FH190">
        <v>9999</v>
      </c>
      <c r="FI190">
        <v>9999</v>
      </c>
      <c r="FJ190">
        <v>9999</v>
      </c>
      <c r="FK190">
        <v>999.9</v>
      </c>
      <c r="FL190">
        <v>1.8658300000000001</v>
      </c>
      <c r="FM190">
        <v>1.8621799999999999</v>
      </c>
      <c r="FN190">
        <v>1.8642300000000001</v>
      </c>
      <c r="FO190">
        <v>1.8603499999999999</v>
      </c>
      <c r="FP190">
        <v>1.8609599999999999</v>
      </c>
      <c r="FQ190">
        <v>1.8602000000000001</v>
      </c>
      <c r="FR190">
        <v>1.86188</v>
      </c>
      <c r="FS190">
        <v>1.8585100000000001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-6.68</v>
      </c>
      <c r="GH190">
        <v>0.27879999999999999</v>
      </c>
      <c r="GI190">
        <v>-3.8812981962806838</v>
      </c>
      <c r="GJ190">
        <v>-3.9744887815693084E-3</v>
      </c>
      <c r="GK190">
        <v>1.847162108954052E-6</v>
      </c>
      <c r="GL190">
        <v>-4.4217609294687878E-10</v>
      </c>
      <c r="GM190">
        <v>-3.5710143375135749E-2</v>
      </c>
      <c r="GN190">
        <v>-2.5986294017825021E-3</v>
      </c>
      <c r="GO190">
        <v>9.7579789506272807E-4</v>
      </c>
      <c r="GP190">
        <v>-1.8446741173202889E-5</v>
      </c>
      <c r="GQ190">
        <v>6</v>
      </c>
      <c r="GR190">
        <v>2080</v>
      </c>
      <c r="GS190">
        <v>4</v>
      </c>
      <c r="GT190">
        <v>32</v>
      </c>
      <c r="GU190">
        <v>148.6</v>
      </c>
      <c r="GV190">
        <v>148.69999999999999</v>
      </c>
      <c r="GW190">
        <v>3.125</v>
      </c>
      <c r="GX190">
        <v>2.5158700000000001</v>
      </c>
      <c r="GY190">
        <v>2.04834</v>
      </c>
      <c r="GZ190">
        <v>2.6122999999999998</v>
      </c>
      <c r="HA190">
        <v>2.1972700000000001</v>
      </c>
      <c r="HB190">
        <v>2.2790499999999998</v>
      </c>
      <c r="HC190">
        <v>38.796399999999998</v>
      </c>
      <c r="HD190">
        <v>14.061999999999999</v>
      </c>
      <c r="HE190">
        <v>18</v>
      </c>
      <c r="HF190">
        <v>300.553</v>
      </c>
      <c r="HG190">
        <v>759.43899999999996</v>
      </c>
      <c r="HH190">
        <v>31</v>
      </c>
      <c r="HI190">
        <v>32.619399999999999</v>
      </c>
      <c r="HJ190">
        <v>30.000399999999999</v>
      </c>
      <c r="HK190">
        <v>32.4908</v>
      </c>
      <c r="HL190">
        <v>32.451000000000001</v>
      </c>
      <c r="HM190">
        <v>62.493299999999998</v>
      </c>
      <c r="HN190">
        <v>16.3277</v>
      </c>
      <c r="HO190">
        <v>100</v>
      </c>
      <c r="HP190">
        <v>31</v>
      </c>
      <c r="HQ190">
        <v>1170.32</v>
      </c>
      <c r="HR190">
        <v>33.7271</v>
      </c>
      <c r="HS190">
        <v>98.926400000000001</v>
      </c>
      <c r="HT190">
        <v>97.903000000000006</v>
      </c>
    </row>
    <row r="191" spans="1:228" x14ac:dyDescent="0.2">
      <c r="A191">
        <v>176</v>
      </c>
      <c r="B191">
        <v>1675362369.5</v>
      </c>
      <c r="C191">
        <v>699</v>
      </c>
      <c r="D191" t="s">
        <v>711</v>
      </c>
      <c r="E191" t="s">
        <v>712</v>
      </c>
      <c r="F191">
        <v>4</v>
      </c>
      <c r="G191">
        <v>1675362367.1875</v>
      </c>
      <c r="H191">
        <f t="shared" si="68"/>
        <v>8.4620311287350646E-4</v>
      </c>
      <c r="I191">
        <f t="shared" si="69"/>
        <v>0.84620311287350647</v>
      </c>
      <c r="J191">
        <f t="shared" si="70"/>
        <v>9.6063425145982766</v>
      </c>
      <c r="K191">
        <f t="shared" si="71"/>
        <v>1141.9224999999999</v>
      </c>
      <c r="L191">
        <f t="shared" si="72"/>
        <v>847.36386482989201</v>
      </c>
      <c r="M191">
        <f t="shared" si="73"/>
        <v>85.998323235199649</v>
      </c>
      <c r="N191">
        <f t="shared" si="74"/>
        <v>115.89285824013933</v>
      </c>
      <c r="O191">
        <f t="shared" si="75"/>
        <v>5.7309753336080363E-2</v>
      </c>
      <c r="P191">
        <f t="shared" si="76"/>
        <v>2.7722530364286251</v>
      </c>
      <c r="Q191">
        <f t="shared" si="77"/>
        <v>5.6659621748577624E-2</v>
      </c>
      <c r="R191">
        <f t="shared" si="78"/>
        <v>3.5470060708702275E-2</v>
      </c>
      <c r="S191">
        <f t="shared" si="79"/>
        <v>226.10371273348397</v>
      </c>
      <c r="T191">
        <f t="shared" si="80"/>
        <v>34.03307003983209</v>
      </c>
      <c r="U191">
        <f t="shared" si="81"/>
        <v>32.665799999999997</v>
      </c>
      <c r="V191">
        <f t="shared" si="82"/>
        <v>4.9580096080303981</v>
      </c>
      <c r="W191">
        <f t="shared" si="83"/>
        <v>69.910425986566835</v>
      </c>
      <c r="X191">
        <f t="shared" si="84"/>
        <v>3.505483101296186</v>
      </c>
      <c r="Y191">
        <f t="shared" si="85"/>
        <v>5.0142493795843244</v>
      </c>
      <c r="Z191">
        <f t="shared" si="86"/>
        <v>1.4525265067342121</v>
      </c>
      <c r="AA191">
        <f t="shared" si="87"/>
        <v>-37.317557277721633</v>
      </c>
      <c r="AB191">
        <f t="shared" si="88"/>
        <v>29.951324222270394</v>
      </c>
      <c r="AC191">
        <f t="shared" si="89"/>
        <v>2.4686640387063368</v>
      </c>
      <c r="AD191">
        <f t="shared" si="90"/>
        <v>221.20614371673906</v>
      </c>
      <c r="AE191">
        <f t="shared" si="91"/>
        <v>20.070060929858339</v>
      </c>
      <c r="AF191">
        <f t="shared" si="92"/>
        <v>0.83945411259672353</v>
      </c>
      <c r="AG191">
        <f t="shared" si="93"/>
        <v>9.6063425145982766</v>
      </c>
      <c r="AH191">
        <v>1201.3664610042811</v>
      </c>
      <c r="AI191">
        <v>1185.8267878787881</v>
      </c>
      <c r="AJ191">
        <v>1.6882492244199689</v>
      </c>
      <c r="AK191">
        <v>61.475398606937702</v>
      </c>
      <c r="AL191">
        <f t="shared" si="94"/>
        <v>0.84620311287350647</v>
      </c>
      <c r="AM191">
        <v>33.791601864115343</v>
      </c>
      <c r="AN191">
        <v>34.54545696969695</v>
      </c>
      <c r="AO191">
        <v>3.7332291455902518E-5</v>
      </c>
      <c r="AP191">
        <v>100.62965961316399</v>
      </c>
      <c r="AQ191">
        <v>338</v>
      </c>
      <c r="AR191">
        <v>52</v>
      </c>
      <c r="AS191">
        <f t="shared" si="95"/>
        <v>1</v>
      </c>
      <c r="AT191">
        <f t="shared" si="96"/>
        <v>0</v>
      </c>
      <c r="AU191">
        <f t="shared" si="97"/>
        <v>47486.520503269036</v>
      </c>
      <c r="AV191">
        <f t="shared" si="98"/>
        <v>1199.9475</v>
      </c>
      <c r="AW191">
        <f t="shared" si="99"/>
        <v>1025.8792635924788</v>
      </c>
      <c r="AX191">
        <f t="shared" si="100"/>
        <v>0.85493678981161991</v>
      </c>
      <c r="AY191">
        <f t="shared" si="101"/>
        <v>0.18842800433642637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1675362367.1875</v>
      </c>
      <c r="BF191">
        <v>1141.9224999999999</v>
      </c>
      <c r="BG191">
        <v>1161.3325</v>
      </c>
      <c r="BH191">
        <v>34.540437500000003</v>
      </c>
      <c r="BI191">
        <v>33.792362500000003</v>
      </c>
      <c r="BJ191">
        <v>1148.6025</v>
      </c>
      <c r="BK191">
        <v>34.261612499999998</v>
      </c>
      <c r="BL191">
        <v>650.03562499999998</v>
      </c>
      <c r="BM191">
        <v>101.38925</v>
      </c>
      <c r="BN191">
        <v>0.1000001375</v>
      </c>
      <c r="BO191">
        <v>32.866200000000013</v>
      </c>
      <c r="BP191">
        <v>32.665799999999997</v>
      </c>
      <c r="BQ191">
        <v>999.9</v>
      </c>
      <c r="BR191">
        <v>0</v>
      </c>
      <c r="BS191">
        <v>0</v>
      </c>
      <c r="BT191">
        <v>9004.0637499999993</v>
      </c>
      <c r="BU191">
        <v>0</v>
      </c>
      <c r="BV191">
        <v>52.142887500000001</v>
      </c>
      <c r="BW191">
        <v>-19.409587500000001</v>
      </c>
      <c r="BX191">
        <v>1182.7762499999999</v>
      </c>
      <c r="BY191">
        <v>1201.9512500000001</v>
      </c>
      <c r="BZ191">
        <v>0.74805874999999999</v>
      </c>
      <c r="CA191">
        <v>1161.3325</v>
      </c>
      <c r="CB191">
        <v>33.792362500000003</v>
      </c>
      <c r="CC191">
        <v>3.5020312499999999</v>
      </c>
      <c r="CD191">
        <v>3.4261862500000002</v>
      </c>
      <c r="CE191">
        <v>26.629574999999999</v>
      </c>
      <c r="CF191">
        <v>26.25835</v>
      </c>
      <c r="CG191">
        <v>1199.9475</v>
      </c>
      <c r="CH191">
        <v>0.50002649999999993</v>
      </c>
      <c r="CI191">
        <v>0.49997350000000002</v>
      </c>
      <c r="CJ191">
        <v>0</v>
      </c>
      <c r="CK191">
        <v>1029.2249999999999</v>
      </c>
      <c r="CL191">
        <v>4.9990899999999998</v>
      </c>
      <c r="CM191">
        <v>11258.95</v>
      </c>
      <c r="CN191">
        <v>9557.53125</v>
      </c>
      <c r="CO191">
        <v>42.577749999999988</v>
      </c>
      <c r="CP191">
        <v>44.625</v>
      </c>
      <c r="CQ191">
        <v>43.335624999999993</v>
      </c>
      <c r="CR191">
        <v>43.811999999999998</v>
      </c>
      <c r="CS191">
        <v>43.952749999999988</v>
      </c>
      <c r="CT191">
        <v>597.50250000000005</v>
      </c>
      <c r="CU191">
        <v>597.44500000000005</v>
      </c>
      <c r="CV191">
        <v>0</v>
      </c>
      <c r="CW191">
        <v>1675362387.7</v>
      </c>
      <c r="CX191">
        <v>0</v>
      </c>
      <c r="CY191">
        <v>1675353449.5</v>
      </c>
      <c r="CZ191" t="s">
        <v>356</v>
      </c>
      <c r="DA191">
        <v>1675353449.5</v>
      </c>
      <c r="DB191">
        <v>1675353444</v>
      </c>
      <c r="DC191">
        <v>1</v>
      </c>
      <c r="DD191">
        <v>8.2000000000000003E-2</v>
      </c>
      <c r="DE191">
        <v>2.5000000000000001E-2</v>
      </c>
      <c r="DF191">
        <v>-5.3170000000000002</v>
      </c>
      <c r="DG191">
        <v>0.30099999999999999</v>
      </c>
      <c r="DH191">
        <v>415</v>
      </c>
      <c r="DI191">
        <v>32</v>
      </c>
      <c r="DJ191">
        <v>0.41</v>
      </c>
      <c r="DK191">
        <v>0.21</v>
      </c>
      <c r="DL191">
        <v>-19.302580487804882</v>
      </c>
      <c r="DM191">
        <v>-0.54704947735192644</v>
      </c>
      <c r="DN191">
        <v>7.5564168239406052E-2</v>
      </c>
      <c r="DO191">
        <v>0</v>
      </c>
      <c r="DP191">
        <v>0.74517417073170733</v>
      </c>
      <c r="DQ191">
        <v>9.6082369337963831E-3</v>
      </c>
      <c r="DR191">
        <v>2.082320749202192E-3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369</v>
      </c>
      <c r="EA191">
        <v>3.2972000000000001</v>
      </c>
      <c r="EB191">
        <v>2.6251199999999999</v>
      </c>
      <c r="EC191">
        <v>0.204734</v>
      </c>
      <c r="ED191">
        <v>0.204735</v>
      </c>
      <c r="EE191">
        <v>0.14107</v>
      </c>
      <c r="EF191">
        <v>0.13783899999999999</v>
      </c>
      <c r="EG191">
        <v>23993.200000000001</v>
      </c>
      <c r="EH191">
        <v>24401.1</v>
      </c>
      <c r="EI191">
        <v>28072.7</v>
      </c>
      <c r="EJ191">
        <v>29535.1</v>
      </c>
      <c r="EK191">
        <v>33191</v>
      </c>
      <c r="EL191">
        <v>35364</v>
      </c>
      <c r="EM191">
        <v>39629.199999999997</v>
      </c>
      <c r="EN191">
        <v>42221.5</v>
      </c>
      <c r="EO191">
        <v>1.5793200000000001</v>
      </c>
      <c r="EP191">
        <v>2.2048199999999998</v>
      </c>
      <c r="EQ191">
        <v>0.13131999999999999</v>
      </c>
      <c r="ER191">
        <v>0</v>
      </c>
      <c r="ES191">
        <v>30.5383</v>
      </c>
      <c r="ET191">
        <v>999.9</v>
      </c>
      <c r="EU191">
        <v>74.099999999999994</v>
      </c>
      <c r="EV191">
        <v>33.6</v>
      </c>
      <c r="EW191">
        <v>38.186399999999999</v>
      </c>
      <c r="EX191">
        <v>56.440800000000003</v>
      </c>
      <c r="EY191">
        <v>-3.8461500000000002</v>
      </c>
      <c r="EZ191">
        <v>2</v>
      </c>
      <c r="FA191">
        <v>0.40509099999999998</v>
      </c>
      <c r="FB191">
        <v>0.170566</v>
      </c>
      <c r="FC191">
        <v>20.273499999999999</v>
      </c>
      <c r="FD191">
        <v>5.2204300000000003</v>
      </c>
      <c r="FE191">
        <v>12.0044</v>
      </c>
      <c r="FF191">
        <v>4.9869000000000003</v>
      </c>
      <c r="FG191">
        <v>3.2846299999999999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1.8621799999999999</v>
      </c>
      <c r="FN191">
        <v>1.86422</v>
      </c>
      <c r="FO191">
        <v>1.8603499999999999</v>
      </c>
      <c r="FP191">
        <v>1.861</v>
      </c>
      <c r="FQ191">
        <v>1.86019</v>
      </c>
      <c r="FR191">
        <v>1.86188</v>
      </c>
      <c r="FS191">
        <v>1.8585100000000001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-6.69</v>
      </c>
      <c r="GH191">
        <v>0.27879999999999999</v>
      </c>
      <c r="GI191">
        <v>-3.8812981962806838</v>
      </c>
      <c r="GJ191">
        <v>-3.9744887815693084E-3</v>
      </c>
      <c r="GK191">
        <v>1.847162108954052E-6</v>
      </c>
      <c r="GL191">
        <v>-4.4217609294687878E-10</v>
      </c>
      <c r="GM191">
        <v>-3.5710143375135749E-2</v>
      </c>
      <c r="GN191">
        <v>-2.5986294017825021E-3</v>
      </c>
      <c r="GO191">
        <v>9.7579789506272807E-4</v>
      </c>
      <c r="GP191">
        <v>-1.8446741173202889E-5</v>
      </c>
      <c r="GQ191">
        <v>6</v>
      </c>
      <c r="GR191">
        <v>2080</v>
      </c>
      <c r="GS191">
        <v>4</v>
      </c>
      <c r="GT191">
        <v>32</v>
      </c>
      <c r="GU191">
        <v>148.69999999999999</v>
      </c>
      <c r="GV191">
        <v>148.80000000000001</v>
      </c>
      <c r="GW191">
        <v>3.1396500000000001</v>
      </c>
      <c r="GX191">
        <v>2.5134300000000001</v>
      </c>
      <c r="GY191">
        <v>2.04834</v>
      </c>
      <c r="GZ191">
        <v>2.6122999999999998</v>
      </c>
      <c r="HA191">
        <v>2.1972700000000001</v>
      </c>
      <c r="HB191">
        <v>2.2936999999999999</v>
      </c>
      <c r="HC191">
        <v>38.796399999999998</v>
      </c>
      <c r="HD191">
        <v>14.061999999999999</v>
      </c>
      <c r="HE191">
        <v>18</v>
      </c>
      <c r="HF191">
        <v>300.15199999999999</v>
      </c>
      <c r="HG191">
        <v>759.476</v>
      </c>
      <c r="HH191">
        <v>31</v>
      </c>
      <c r="HI191">
        <v>32.622300000000003</v>
      </c>
      <c r="HJ191">
        <v>30.000399999999999</v>
      </c>
      <c r="HK191">
        <v>32.494399999999999</v>
      </c>
      <c r="HL191">
        <v>32.453899999999997</v>
      </c>
      <c r="HM191">
        <v>62.7866</v>
      </c>
      <c r="HN191">
        <v>16.3277</v>
      </c>
      <c r="HO191">
        <v>100</v>
      </c>
      <c r="HP191">
        <v>31</v>
      </c>
      <c r="HQ191">
        <v>1177</v>
      </c>
      <c r="HR191">
        <v>33.7271</v>
      </c>
      <c r="HS191">
        <v>98.925399999999996</v>
      </c>
      <c r="HT191">
        <v>97.902699999999996</v>
      </c>
    </row>
    <row r="192" spans="1:228" x14ac:dyDescent="0.2">
      <c r="A192">
        <v>177</v>
      </c>
      <c r="B192">
        <v>1675362373.0999999</v>
      </c>
      <c r="C192">
        <v>702.59999990463257</v>
      </c>
      <c r="D192" t="s">
        <v>713</v>
      </c>
      <c r="E192" t="s">
        <v>714</v>
      </c>
      <c r="F192">
        <v>4</v>
      </c>
      <c r="G192">
        <v>1675362371.5</v>
      </c>
      <c r="H192">
        <f t="shared" si="68"/>
        <v>8.521463678946128E-4</v>
      </c>
      <c r="I192">
        <f t="shared" si="69"/>
        <v>0.85214636789461284</v>
      </c>
      <c r="J192">
        <f t="shared" si="70"/>
        <v>9.4107419811194308</v>
      </c>
      <c r="K192">
        <f t="shared" si="71"/>
        <v>1149.042857142857</v>
      </c>
      <c r="L192">
        <f t="shared" si="72"/>
        <v>861.27475833279004</v>
      </c>
      <c r="M192">
        <f t="shared" si="73"/>
        <v>87.410492429779907</v>
      </c>
      <c r="N192">
        <f t="shared" si="74"/>
        <v>116.61598229141383</v>
      </c>
      <c r="O192">
        <f t="shared" si="75"/>
        <v>5.7651873508707374E-2</v>
      </c>
      <c r="P192">
        <f t="shared" si="76"/>
        <v>2.7666085568009233</v>
      </c>
      <c r="Q192">
        <f t="shared" si="77"/>
        <v>5.6992679030487915E-2</v>
      </c>
      <c r="R192">
        <f t="shared" si="78"/>
        <v>3.5679022277820743E-2</v>
      </c>
      <c r="S192">
        <f t="shared" si="79"/>
        <v>226.1180589466563</v>
      </c>
      <c r="T192">
        <f t="shared" si="80"/>
        <v>34.033606248166073</v>
      </c>
      <c r="U192">
        <f t="shared" si="81"/>
        <v>32.675842857142861</v>
      </c>
      <c r="V192">
        <f t="shared" si="82"/>
        <v>4.9608148890295443</v>
      </c>
      <c r="W192">
        <f t="shared" si="83"/>
        <v>69.934364619554174</v>
      </c>
      <c r="X192">
        <f t="shared" si="84"/>
        <v>3.5066580864255292</v>
      </c>
      <c r="Y192">
        <f t="shared" si="85"/>
        <v>5.0142131204049596</v>
      </c>
      <c r="Z192">
        <f t="shared" si="86"/>
        <v>1.454156802604015</v>
      </c>
      <c r="AA192">
        <f t="shared" si="87"/>
        <v>-37.579654824152428</v>
      </c>
      <c r="AB192">
        <f t="shared" si="88"/>
        <v>28.373238303539324</v>
      </c>
      <c r="AC192">
        <f t="shared" si="89"/>
        <v>2.3434793865740238</v>
      </c>
      <c r="AD192">
        <f t="shared" si="90"/>
        <v>219.25512181261723</v>
      </c>
      <c r="AE192">
        <f t="shared" si="91"/>
        <v>20.069475637125329</v>
      </c>
      <c r="AF192">
        <f t="shared" si="92"/>
        <v>0.84824567618629176</v>
      </c>
      <c r="AG192">
        <f t="shared" si="93"/>
        <v>9.4107419811194308</v>
      </c>
      <c r="AH192">
        <v>1208.18927102781</v>
      </c>
      <c r="AI192">
        <v>1192.7312121212119</v>
      </c>
      <c r="AJ192">
        <v>1.716162747096855</v>
      </c>
      <c r="AK192">
        <v>61.475398606937702</v>
      </c>
      <c r="AL192">
        <f t="shared" si="94"/>
        <v>0.85214636789461284</v>
      </c>
      <c r="AM192">
        <v>33.795001637899432</v>
      </c>
      <c r="AN192">
        <v>34.554063636363622</v>
      </c>
      <c r="AO192">
        <v>5.0624816129832011E-5</v>
      </c>
      <c r="AP192">
        <v>100.62965961316399</v>
      </c>
      <c r="AQ192">
        <v>338</v>
      </c>
      <c r="AR192">
        <v>52</v>
      </c>
      <c r="AS192">
        <f t="shared" si="95"/>
        <v>1</v>
      </c>
      <c r="AT192">
        <f t="shared" si="96"/>
        <v>0</v>
      </c>
      <c r="AU192">
        <f t="shared" si="97"/>
        <v>47331.039796145073</v>
      </c>
      <c r="AV192">
        <f t="shared" si="98"/>
        <v>1200.0314285714289</v>
      </c>
      <c r="AW192">
        <f t="shared" si="99"/>
        <v>1025.9502564490449</v>
      </c>
      <c r="AX192">
        <f t="shared" si="100"/>
        <v>0.85493615585583627</v>
      </c>
      <c r="AY192">
        <f t="shared" si="101"/>
        <v>0.18842678080176395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1675362371.5</v>
      </c>
      <c r="BF192">
        <v>1149.042857142857</v>
      </c>
      <c r="BG192">
        <v>1168.467142857143</v>
      </c>
      <c r="BH192">
        <v>34.551871428571431</v>
      </c>
      <c r="BI192">
        <v>33.795971428571427</v>
      </c>
      <c r="BJ192">
        <v>1155.732857142857</v>
      </c>
      <c r="BK192">
        <v>34.273071428571427</v>
      </c>
      <c r="BL192">
        <v>650.03614285714286</v>
      </c>
      <c r="BM192">
        <v>101.3895714285714</v>
      </c>
      <c r="BN192">
        <v>0.1001002285714286</v>
      </c>
      <c r="BO192">
        <v>32.866071428571431</v>
      </c>
      <c r="BP192">
        <v>32.675842857142861</v>
      </c>
      <c r="BQ192">
        <v>999.89999999999986</v>
      </c>
      <c r="BR192">
        <v>0</v>
      </c>
      <c r="BS192">
        <v>0</v>
      </c>
      <c r="BT192">
        <v>8974.1057142857153</v>
      </c>
      <c r="BU192">
        <v>0</v>
      </c>
      <c r="BV192">
        <v>51.859171428571429</v>
      </c>
      <c r="BW192">
        <v>-19.4251</v>
      </c>
      <c r="BX192">
        <v>1190.1642857142861</v>
      </c>
      <c r="BY192">
        <v>1209.3371428571429</v>
      </c>
      <c r="BZ192">
        <v>0.75588657142857141</v>
      </c>
      <c r="CA192">
        <v>1168.467142857143</v>
      </c>
      <c r="CB192">
        <v>33.795971428571427</v>
      </c>
      <c r="CC192">
        <v>3.5031942857142861</v>
      </c>
      <c r="CD192">
        <v>3.426558571428572</v>
      </c>
      <c r="CE192">
        <v>26.63524285714286</v>
      </c>
      <c r="CF192">
        <v>26.260185714285711</v>
      </c>
      <c r="CG192">
        <v>1200.0314285714289</v>
      </c>
      <c r="CH192">
        <v>0.50004785714285716</v>
      </c>
      <c r="CI192">
        <v>0.4999521428571429</v>
      </c>
      <c r="CJ192">
        <v>0</v>
      </c>
      <c r="CK192">
        <v>1029.065714285714</v>
      </c>
      <c r="CL192">
        <v>4.9990899999999998</v>
      </c>
      <c r="CM192">
        <v>11258.742857142861</v>
      </c>
      <c r="CN192">
        <v>9558.2642857142837</v>
      </c>
      <c r="CO192">
        <v>42.58</v>
      </c>
      <c r="CP192">
        <v>44.625</v>
      </c>
      <c r="CQ192">
        <v>43.348000000000013</v>
      </c>
      <c r="CR192">
        <v>43.811999999999998</v>
      </c>
      <c r="CS192">
        <v>43.963999999999999</v>
      </c>
      <c r="CT192">
        <v>597.57000000000005</v>
      </c>
      <c r="CU192">
        <v>597.46142857142866</v>
      </c>
      <c r="CV192">
        <v>0</v>
      </c>
      <c r="CW192">
        <v>1675362391.3</v>
      </c>
      <c r="CX192">
        <v>0</v>
      </c>
      <c r="CY192">
        <v>1675353449.5</v>
      </c>
      <c r="CZ192" t="s">
        <v>356</v>
      </c>
      <c r="DA192">
        <v>1675353449.5</v>
      </c>
      <c r="DB192">
        <v>1675353444</v>
      </c>
      <c r="DC192">
        <v>1</v>
      </c>
      <c r="DD192">
        <v>8.2000000000000003E-2</v>
      </c>
      <c r="DE192">
        <v>2.5000000000000001E-2</v>
      </c>
      <c r="DF192">
        <v>-5.3170000000000002</v>
      </c>
      <c r="DG192">
        <v>0.30099999999999999</v>
      </c>
      <c r="DH192">
        <v>415</v>
      </c>
      <c r="DI192">
        <v>32</v>
      </c>
      <c r="DJ192">
        <v>0.41</v>
      </c>
      <c r="DK192">
        <v>0.21</v>
      </c>
      <c r="DL192">
        <v>-19.320568292682928</v>
      </c>
      <c r="DM192">
        <v>-0.7677428571428988</v>
      </c>
      <c r="DN192">
        <v>8.5806345887970439E-2</v>
      </c>
      <c r="DO192">
        <v>0</v>
      </c>
      <c r="DP192">
        <v>0.74670024390243905</v>
      </c>
      <c r="DQ192">
        <v>2.8080209059232562E-2</v>
      </c>
      <c r="DR192">
        <v>3.885035070818181E-3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369</v>
      </c>
      <c r="EA192">
        <v>3.2973400000000002</v>
      </c>
      <c r="EB192">
        <v>2.62514</v>
      </c>
      <c r="EC192">
        <v>0.20539499999999999</v>
      </c>
      <c r="ED192">
        <v>0.2054</v>
      </c>
      <c r="EE192">
        <v>0.14108499999999999</v>
      </c>
      <c r="EF192">
        <v>0.13784299999999999</v>
      </c>
      <c r="EG192">
        <v>23973</v>
      </c>
      <c r="EH192">
        <v>24380.5</v>
      </c>
      <c r="EI192">
        <v>28072.5</v>
      </c>
      <c r="EJ192">
        <v>29534.9</v>
      </c>
      <c r="EK192">
        <v>33190.199999999997</v>
      </c>
      <c r="EL192">
        <v>35363.699999999997</v>
      </c>
      <c r="EM192">
        <v>39628.800000000003</v>
      </c>
      <c r="EN192">
        <v>42221.3</v>
      </c>
      <c r="EO192">
        <v>1.57985</v>
      </c>
      <c r="EP192">
        <v>2.2047500000000002</v>
      </c>
      <c r="EQ192">
        <v>0.131603</v>
      </c>
      <c r="ER192">
        <v>0</v>
      </c>
      <c r="ES192">
        <v>30.543500000000002</v>
      </c>
      <c r="ET192">
        <v>999.9</v>
      </c>
      <c r="EU192">
        <v>74.099999999999994</v>
      </c>
      <c r="EV192">
        <v>33.6</v>
      </c>
      <c r="EW192">
        <v>38.185000000000002</v>
      </c>
      <c r="EX192">
        <v>57.313499999999998</v>
      </c>
      <c r="EY192">
        <v>-3.9703499999999998</v>
      </c>
      <c r="EZ192">
        <v>2</v>
      </c>
      <c r="FA192">
        <v>0.40526400000000001</v>
      </c>
      <c r="FB192">
        <v>0.16883400000000001</v>
      </c>
      <c r="FC192">
        <v>20.273499999999999</v>
      </c>
      <c r="FD192">
        <v>5.2207299999999996</v>
      </c>
      <c r="FE192">
        <v>12.0046</v>
      </c>
      <c r="FF192">
        <v>4.9870999999999999</v>
      </c>
      <c r="FG192">
        <v>3.2846500000000001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1.86219</v>
      </c>
      <c r="FN192">
        <v>1.8642399999999999</v>
      </c>
      <c r="FO192">
        <v>1.8603499999999999</v>
      </c>
      <c r="FP192">
        <v>1.8609899999999999</v>
      </c>
      <c r="FQ192">
        <v>1.8602000000000001</v>
      </c>
      <c r="FR192">
        <v>1.86188</v>
      </c>
      <c r="FS192">
        <v>1.8585100000000001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-6.69</v>
      </c>
      <c r="GH192">
        <v>0.27879999999999999</v>
      </c>
      <c r="GI192">
        <v>-3.8812981962806838</v>
      </c>
      <c r="GJ192">
        <v>-3.9744887815693084E-3</v>
      </c>
      <c r="GK192">
        <v>1.847162108954052E-6</v>
      </c>
      <c r="GL192">
        <v>-4.4217609294687878E-10</v>
      </c>
      <c r="GM192">
        <v>-3.5710143375135749E-2</v>
      </c>
      <c r="GN192">
        <v>-2.5986294017825021E-3</v>
      </c>
      <c r="GO192">
        <v>9.7579789506272807E-4</v>
      </c>
      <c r="GP192">
        <v>-1.8446741173202889E-5</v>
      </c>
      <c r="GQ192">
        <v>6</v>
      </c>
      <c r="GR192">
        <v>2080</v>
      </c>
      <c r="GS192">
        <v>4</v>
      </c>
      <c r="GT192">
        <v>32</v>
      </c>
      <c r="GU192">
        <v>148.69999999999999</v>
      </c>
      <c r="GV192">
        <v>148.80000000000001</v>
      </c>
      <c r="GW192">
        <v>3.14941</v>
      </c>
      <c r="GX192">
        <v>2.5158700000000001</v>
      </c>
      <c r="GY192">
        <v>2.04834</v>
      </c>
      <c r="GZ192">
        <v>2.6110799999999998</v>
      </c>
      <c r="HA192">
        <v>2.1972700000000001</v>
      </c>
      <c r="HB192">
        <v>2.3144499999999999</v>
      </c>
      <c r="HC192">
        <v>38.821100000000001</v>
      </c>
      <c r="HD192">
        <v>14.061999999999999</v>
      </c>
      <c r="HE192">
        <v>18</v>
      </c>
      <c r="HF192">
        <v>300.39299999999997</v>
      </c>
      <c r="HG192">
        <v>759.44500000000005</v>
      </c>
      <c r="HH192">
        <v>30.999700000000001</v>
      </c>
      <c r="HI192">
        <v>32.624899999999997</v>
      </c>
      <c r="HJ192">
        <v>30.000299999999999</v>
      </c>
      <c r="HK192">
        <v>32.497</v>
      </c>
      <c r="HL192">
        <v>32.4572</v>
      </c>
      <c r="HM192">
        <v>63.044699999999999</v>
      </c>
      <c r="HN192">
        <v>16.3277</v>
      </c>
      <c r="HO192">
        <v>100</v>
      </c>
      <c r="HP192">
        <v>31</v>
      </c>
      <c r="HQ192">
        <v>1183.68</v>
      </c>
      <c r="HR192">
        <v>33.7271</v>
      </c>
      <c r="HS192">
        <v>98.924400000000006</v>
      </c>
      <c r="HT192">
        <v>97.902199999999993</v>
      </c>
    </row>
    <row r="193" spans="1:228" x14ac:dyDescent="0.2">
      <c r="A193">
        <v>178</v>
      </c>
      <c r="B193">
        <v>1675362377.0999999</v>
      </c>
      <c r="C193">
        <v>706.59999990463257</v>
      </c>
      <c r="D193" t="s">
        <v>715</v>
      </c>
      <c r="E193" t="s">
        <v>716</v>
      </c>
      <c r="F193">
        <v>4</v>
      </c>
      <c r="G193">
        <v>1675362374.8375001</v>
      </c>
      <c r="H193">
        <f t="shared" si="68"/>
        <v>8.447987623342977E-4</v>
      </c>
      <c r="I193">
        <f t="shared" si="69"/>
        <v>0.84479876233429774</v>
      </c>
      <c r="J193">
        <f t="shared" si="70"/>
        <v>9.5881483541816692</v>
      </c>
      <c r="K193">
        <f t="shared" si="71"/>
        <v>1154.53125</v>
      </c>
      <c r="L193">
        <f t="shared" si="72"/>
        <v>859.17455791372845</v>
      </c>
      <c r="M193">
        <f t="shared" si="73"/>
        <v>87.197312820934755</v>
      </c>
      <c r="N193">
        <f t="shared" si="74"/>
        <v>117.17295588017576</v>
      </c>
      <c r="O193">
        <f t="shared" si="75"/>
        <v>5.7103696545710812E-2</v>
      </c>
      <c r="P193">
        <f t="shared" si="76"/>
        <v>2.7645781181729756</v>
      </c>
      <c r="Q193">
        <f t="shared" si="77"/>
        <v>5.6456433156074501E-2</v>
      </c>
      <c r="R193">
        <f t="shared" si="78"/>
        <v>3.5342813354125875E-2</v>
      </c>
      <c r="S193">
        <f t="shared" si="79"/>
        <v>226.10329344813016</v>
      </c>
      <c r="T193">
        <f t="shared" si="80"/>
        <v>34.035631324593567</v>
      </c>
      <c r="U193">
        <f t="shared" si="81"/>
        <v>32.6799125</v>
      </c>
      <c r="V193">
        <f t="shared" si="82"/>
        <v>4.9619520595185929</v>
      </c>
      <c r="W193">
        <f t="shared" si="83"/>
        <v>69.936885382552134</v>
      </c>
      <c r="X193">
        <f t="shared" si="84"/>
        <v>3.5066495921878746</v>
      </c>
      <c r="Y193">
        <f t="shared" si="85"/>
        <v>5.014020245549446</v>
      </c>
      <c r="Z193">
        <f t="shared" si="86"/>
        <v>1.4553024673307182</v>
      </c>
      <c r="AA193">
        <f t="shared" si="87"/>
        <v>-37.255625418942529</v>
      </c>
      <c r="AB193">
        <f t="shared" si="88"/>
        <v>27.643923938149481</v>
      </c>
      <c r="AC193">
        <f t="shared" si="89"/>
        <v>2.2849567400445481</v>
      </c>
      <c r="AD193">
        <f t="shared" si="90"/>
        <v>218.77654870738164</v>
      </c>
      <c r="AE193">
        <f t="shared" si="91"/>
        <v>20.165533985133823</v>
      </c>
      <c r="AF193">
        <f t="shared" si="92"/>
        <v>0.84534765125798295</v>
      </c>
      <c r="AG193">
        <f t="shared" si="93"/>
        <v>9.5881483541816692</v>
      </c>
      <c r="AH193">
        <v>1214.4010024036349</v>
      </c>
      <c r="AI193">
        <v>1198.8423672204119</v>
      </c>
      <c r="AJ193">
        <v>1.69769374834542</v>
      </c>
      <c r="AK193">
        <v>61.475398606937702</v>
      </c>
      <c r="AL193">
        <f t="shared" si="94"/>
        <v>0.84479876233429774</v>
      </c>
      <c r="AM193">
        <v>33.797009758507457</v>
      </c>
      <c r="AN193">
        <v>34.549915025062333</v>
      </c>
      <c r="AO193">
        <v>-6.9618742015633821E-6</v>
      </c>
      <c r="AP193">
        <v>100.62965961316399</v>
      </c>
      <c r="AQ193">
        <v>337</v>
      </c>
      <c r="AR193">
        <v>52</v>
      </c>
      <c r="AS193">
        <f t="shared" si="95"/>
        <v>1</v>
      </c>
      <c r="AT193">
        <f t="shared" si="96"/>
        <v>0</v>
      </c>
      <c r="AU193">
        <f t="shared" si="97"/>
        <v>47275.247643270821</v>
      </c>
      <c r="AV193">
        <f t="shared" si="98"/>
        <v>1199.93875</v>
      </c>
      <c r="AW193">
        <f t="shared" si="99"/>
        <v>1025.8724199213111</v>
      </c>
      <c r="AX193">
        <f t="shared" si="100"/>
        <v>0.85493732069350292</v>
      </c>
      <c r="AY193">
        <f t="shared" si="101"/>
        <v>0.18842902893846053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1675362374.8375001</v>
      </c>
      <c r="BF193">
        <v>1154.53125</v>
      </c>
      <c r="BG193">
        <v>1174.0462500000001</v>
      </c>
      <c r="BH193">
        <v>34.5518</v>
      </c>
      <c r="BI193">
        <v>33.798450000000003</v>
      </c>
      <c r="BJ193">
        <v>1161.23</v>
      </c>
      <c r="BK193">
        <v>34.273000000000003</v>
      </c>
      <c r="BL193">
        <v>650.00812500000006</v>
      </c>
      <c r="BM193">
        <v>101.3895</v>
      </c>
      <c r="BN193">
        <v>0.10013562500000001</v>
      </c>
      <c r="BO193">
        <v>32.865387499999997</v>
      </c>
      <c r="BP193">
        <v>32.6799125</v>
      </c>
      <c r="BQ193">
        <v>999.9</v>
      </c>
      <c r="BR193">
        <v>0</v>
      </c>
      <c r="BS193">
        <v>0</v>
      </c>
      <c r="BT193">
        <v>8963.36</v>
      </c>
      <c r="BU193">
        <v>0</v>
      </c>
      <c r="BV193">
        <v>52.094962500000001</v>
      </c>
      <c r="BW193">
        <v>-19.5118875</v>
      </c>
      <c r="BX193">
        <v>1195.8512499999999</v>
      </c>
      <c r="BY193">
        <v>1215.1125</v>
      </c>
      <c r="BZ193">
        <v>0.75333737499999998</v>
      </c>
      <c r="CA193">
        <v>1174.0462500000001</v>
      </c>
      <c r="CB193">
        <v>33.798450000000003</v>
      </c>
      <c r="CC193">
        <v>3.5031875000000001</v>
      </c>
      <c r="CD193">
        <v>3.4268087500000002</v>
      </c>
      <c r="CE193">
        <v>26.635212500000002</v>
      </c>
      <c r="CF193">
        <v>26.261399999999998</v>
      </c>
      <c r="CG193">
        <v>1199.93875</v>
      </c>
      <c r="CH193">
        <v>0.50000737500000003</v>
      </c>
      <c r="CI193">
        <v>0.49999262500000002</v>
      </c>
      <c r="CJ193">
        <v>0</v>
      </c>
      <c r="CK193">
        <v>1028.9212500000001</v>
      </c>
      <c r="CL193">
        <v>4.9990899999999998</v>
      </c>
      <c r="CM193">
        <v>11256.637500000001</v>
      </c>
      <c r="CN193">
        <v>9557.3962500000016</v>
      </c>
      <c r="CO193">
        <v>42.569875000000003</v>
      </c>
      <c r="CP193">
        <v>44.601374999999997</v>
      </c>
      <c r="CQ193">
        <v>43.359250000000003</v>
      </c>
      <c r="CR193">
        <v>43.811999999999998</v>
      </c>
      <c r="CS193">
        <v>43.976374999999997</v>
      </c>
      <c r="CT193">
        <v>597.47749999999996</v>
      </c>
      <c r="CU193">
        <v>597.46249999999998</v>
      </c>
      <c r="CV193">
        <v>0</v>
      </c>
      <c r="CW193">
        <v>1675362395.5</v>
      </c>
      <c r="CX193">
        <v>0</v>
      </c>
      <c r="CY193">
        <v>1675353449.5</v>
      </c>
      <c r="CZ193" t="s">
        <v>356</v>
      </c>
      <c r="DA193">
        <v>1675353449.5</v>
      </c>
      <c r="DB193">
        <v>1675353444</v>
      </c>
      <c r="DC193">
        <v>1</v>
      </c>
      <c r="DD193">
        <v>8.2000000000000003E-2</v>
      </c>
      <c r="DE193">
        <v>2.5000000000000001E-2</v>
      </c>
      <c r="DF193">
        <v>-5.3170000000000002</v>
      </c>
      <c r="DG193">
        <v>0.30099999999999999</v>
      </c>
      <c r="DH193">
        <v>415</v>
      </c>
      <c r="DI193">
        <v>32</v>
      </c>
      <c r="DJ193">
        <v>0.41</v>
      </c>
      <c r="DK193">
        <v>0.21</v>
      </c>
      <c r="DL193">
        <v>-19.376178048780481</v>
      </c>
      <c r="DM193">
        <v>-0.9104576197864751</v>
      </c>
      <c r="DN193">
        <v>9.4793093069873519E-2</v>
      </c>
      <c r="DO193">
        <v>0</v>
      </c>
      <c r="DP193">
        <v>0.74883048780487793</v>
      </c>
      <c r="DQ193">
        <v>4.3717314718736092E-2</v>
      </c>
      <c r="DR193">
        <v>5.0258277955317031E-3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369</v>
      </c>
      <c r="EA193">
        <v>3.2972100000000002</v>
      </c>
      <c r="EB193">
        <v>2.6251000000000002</v>
      </c>
      <c r="EC193">
        <v>0.206124</v>
      </c>
      <c r="ED193">
        <v>0.20613200000000001</v>
      </c>
      <c r="EE193">
        <v>0.141073</v>
      </c>
      <c r="EF193">
        <v>0.137853</v>
      </c>
      <c r="EG193">
        <v>23950</v>
      </c>
      <c r="EH193">
        <v>24357.8</v>
      </c>
      <c r="EI193">
        <v>28071.4</v>
      </c>
      <c r="EJ193">
        <v>29534.7</v>
      </c>
      <c r="EK193">
        <v>33189.4</v>
      </c>
      <c r="EL193">
        <v>35363.1</v>
      </c>
      <c r="EM193">
        <v>39627.300000000003</v>
      </c>
      <c r="EN193">
        <v>42221</v>
      </c>
      <c r="EO193">
        <v>1.5817699999999999</v>
      </c>
      <c r="EP193">
        <v>2.2048700000000001</v>
      </c>
      <c r="EQ193">
        <v>0.131499</v>
      </c>
      <c r="ER193">
        <v>0</v>
      </c>
      <c r="ES193">
        <v>30.549700000000001</v>
      </c>
      <c r="ET193">
        <v>999.9</v>
      </c>
      <c r="EU193">
        <v>74.099999999999994</v>
      </c>
      <c r="EV193">
        <v>33.6</v>
      </c>
      <c r="EW193">
        <v>38.187399999999997</v>
      </c>
      <c r="EX193">
        <v>57.297199999999997</v>
      </c>
      <c r="EY193">
        <v>-4.0384599999999997</v>
      </c>
      <c r="EZ193">
        <v>2</v>
      </c>
      <c r="FA193">
        <v>0.40550799999999998</v>
      </c>
      <c r="FB193">
        <v>0.16575400000000001</v>
      </c>
      <c r="FC193">
        <v>20.273599999999998</v>
      </c>
      <c r="FD193">
        <v>5.22058</v>
      </c>
      <c r="FE193">
        <v>12.0055</v>
      </c>
      <c r="FF193">
        <v>4.9870000000000001</v>
      </c>
      <c r="FG193">
        <v>3.2846500000000001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1.8621799999999999</v>
      </c>
      <c r="FN193">
        <v>1.86425</v>
      </c>
      <c r="FO193">
        <v>1.8603400000000001</v>
      </c>
      <c r="FP193">
        <v>1.8609800000000001</v>
      </c>
      <c r="FQ193">
        <v>1.86019</v>
      </c>
      <c r="FR193">
        <v>1.86188</v>
      </c>
      <c r="FS193">
        <v>1.8585100000000001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-6.71</v>
      </c>
      <c r="GH193">
        <v>0.27879999999999999</v>
      </c>
      <c r="GI193">
        <v>-3.8812981962806838</v>
      </c>
      <c r="GJ193">
        <v>-3.9744887815693084E-3</v>
      </c>
      <c r="GK193">
        <v>1.847162108954052E-6</v>
      </c>
      <c r="GL193">
        <v>-4.4217609294687878E-10</v>
      </c>
      <c r="GM193">
        <v>-3.5710143375135749E-2</v>
      </c>
      <c r="GN193">
        <v>-2.5986294017825021E-3</v>
      </c>
      <c r="GO193">
        <v>9.7579789506272807E-4</v>
      </c>
      <c r="GP193">
        <v>-1.8446741173202889E-5</v>
      </c>
      <c r="GQ193">
        <v>6</v>
      </c>
      <c r="GR193">
        <v>2080</v>
      </c>
      <c r="GS193">
        <v>4</v>
      </c>
      <c r="GT193">
        <v>32</v>
      </c>
      <c r="GU193">
        <v>148.80000000000001</v>
      </c>
      <c r="GV193">
        <v>148.9</v>
      </c>
      <c r="GW193">
        <v>3.1640600000000001</v>
      </c>
      <c r="GX193">
        <v>2.5158700000000001</v>
      </c>
      <c r="GY193">
        <v>2.04834</v>
      </c>
      <c r="GZ193">
        <v>2.6110799999999998</v>
      </c>
      <c r="HA193">
        <v>2.1972700000000001</v>
      </c>
      <c r="HB193">
        <v>2.3156699999999999</v>
      </c>
      <c r="HC193">
        <v>38.821100000000001</v>
      </c>
      <c r="HD193">
        <v>14.0532</v>
      </c>
      <c r="HE193">
        <v>18</v>
      </c>
      <c r="HF193">
        <v>301.25400000000002</v>
      </c>
      <c r="HG193">
        <v>759.61199999999997</v>
      </c>
      <c r="HH193">
        <v>30.999400000000001</v>
      </c>
      <c r="HI193">
        <v>32.627800000000001</v>
      </c>
      <c r="HJ193">
        <v>30.000399999999999</v>
      </c>
      <c r="HK193">
        <v>32.500599999999999</v>
      </c>
      <c r="HL193">
        <v>32.460700000000003</v>
      </c>
      <c r="HM193">
        <v>63.330300000000001</v>
      </c>
      <c r="HN193">
        <v>16.3277</v>
      </c>
      <c r="HO193">
        <v>100</v>
      </c>
      <c r="HP193">
        <v>31</v>
      </c>
      <c r="HQ193">
        <v>1190.3599999999999</v>
      </c>
      <c r="HR193">
        <v>33.7271</v>
      </c>
      <c r="HS193">
        <v>98.920599999999993</v>
      </c>
      <c r="HT193">
        <v>97.901499999999999</v>
      </c>
    </row>
    <row r="194" spans="1:228" x14ac:dyDescent="0.2">
      <c r="A194">
        <v>179</v>
      </c>
      <c r="B194">
        <v>1675362381.0999999</v>
      </c>
      <c r="C194">
        <v>710.59999990463257</v>
      </c>
      <c r="D194" t="s">
        <v>717</v>
      </c>
      <c r="E194" t="s">
        <v>718</v>
      </c>
      <c r="F194">
        <v>4</v>
      </c>
      <c r="G194">
        <v>1675362379.0999999</v>
      </c>
      <c r="H194">
        <f t="shared" si="68"/>
        <v>8.405529076635647E-4</v>
      </c>
      <c r="I194">
        <f t="shared" si="69"/>
        <v>0.84055290766356472</v>
      </c>
      <c r="J194">
        <f t="shared" si="70"/>
        <v>9.3587639913195684</v>
      </c>
      <c r="K194">
        <f t="shared" si="71"/>
        <v>1161.6157142857139</v>
      </c>
      <c r="L194">
        <f t="shared" si="72"/>
        <v>870.94908653260109</v>
      </c>
      <c r="M194">
        <f t="shared" si="73"/>
        <v>88.391856618282247</v>
      </c>
      <c r="N194">
        <f t="shared" si="74"/>
        <v>117.89135696951324</v>
      </c>
      <c r="O194">
        <f t="shared" si="75"/>
        <v>5.6765682467124823E-2</v>
      </c>
      <c r="P194">
        <f t="shared" si="76"/>
        <v>2.7715549251460918</v>
      </c>
      <c r="Q194">
        <f t="shared" si="77"/>
        <v>5.6127603508239768E-2</v>
      </c>
      <c r="R194">
        <f t="shared" si="78"/>
        <v>3.5136483320904466E-2</v>
      </c>
      <c r="S194">
        <f t="shared" si="79"/>
        <v>226.11206443600776</v>
      </c>
      <c r="T194">
        <f t="shared" si="80"/>
        <v>34.029324283930563</v>
      </c>
      <c r="U194">
        <f t="shared" si="81"/>
        <v>32.682957142857141</v>
      </c>
      <c r="V194">
        <f t="shared" si="82"/>
        <v>4.9628029650627132</v>
      </c>
      <c r="W194">
        <f t="shared" si="83"/>
        <v>69.949665021092841</v>
      </c>
      <c r="X194">
        <f t="shared" si="84"/>
        <v>3.5063432677109727</v>
      </c>
      <c r="Y194">
        <f t="shared" si="85"/>
        <v>5.0126662746042587</v>
      </c>
      <c r="Z194">
        <f t="shared" si="86"/>
        <v>1.4564596973517405</v>
      </c>
      <c r="AA194">
        <f t="shared" si="87"/>
        <v>-37.068383227963203</v>
      </c>
      <c r="AB194">
        <f t="shared" si="88"/>
        <v>26.541273421338957</v>
      </c>
      <c r="AC194">
        <f t="shared" si="89"/>
        <v>2.1882738906001125</v>
      </c>
      <c r="AD194">
        <f t="shared" si="90"/>
        <v>217.7732285199836</v>
      </c>
      <c r="AE194">
        <f t="shared" si="91"/>
        <v>20.20747176209554</v>
      </c>
      <c r="AF194">
        <f t="shared" si="92"/>
        <v>0.83856632994998381</v>
      </c>
      <c r="AG194">
        <f t="shared" si="93"/>
        <v>9.3587639913195684</v>
      </c>
      <c r="AH194">
        <v>1221.3228476353879</v>
      </c>
      <c r="AI194">
        <v>1205.810181818181</v>
      </c>
      <c r="AJ194">
        <v>1.743422546021036</v>
      </c>
      <c r="AK194">
        <v>61.475398606937702</v>
      </c>
      <c r="AL194">
        <f t="shared" si="94"/>
        <v>0.84055290766356472</v>
      </c>
      <c r="AM194">
        <v>33.799992089011077</v>
      </c>
      <c r="AN194">
        <v>34.549177575757582</v>
      </c>
      <c r="AO194">
        <v>-1.172365748273698E-5</v>
      </c>
      <c r="AP194">
        <v>100.62965961316399</v>
      </c>
      <c r="AQ194">
        <v>338</v>
      </c>
      <c r="AR194">
        <v>52</v>
      </c>
      <c r="AS194">
        <f t="shared" si="95"/>
        <v>1</v>
      </c>
      <c r="AT194">
        <f t="shared" si="96"/>
        <v>0</v>
      </c>
      <c r="AU194">
        <f t="shared" si="97"/>
        <v>47468.150454520888</v>
      </c>
      <c r="AV194">
        <f t="shared" si="98"/>
        <v>1199.981428571429</v>
      </c>
      <c r="AW194">
        <f t="shared" si="99"/>
        <v>1025.9092852000044</v>
      </c>
      <c r="AX194">
        <f t="shared" si="100"/>
        <v>0.85493763551102908</v>
      </c>
      <c r="AY194">
        <f t="shared" si="101"/>
        <v>0.18842963653628614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1675362379.0999999</v>
      </c>
      <c r="BF194">
        <v>1161.6157142857139</v>
      </c>
      <c r="BG194">
        <v>1181.168571428572</v>
      </c>
      <c r="BH194">
        <v>34.548957142857141</v>
      </c>
      <c r="BI194">
        <v>33.801614285714287</v>
      </c>
      <c r="BJ194">
        <v>1168.3242857142859</v>
      </c>
      <c r="BK194">
        <v>34.270142857142858</v>
      </c>
      <c r="BL194">
        <v>649.97857142857151</v>
      </c>
      <c r="BM194">
        <v>101.38928571428571</v>
      </c>
      <c r="BN194">
        <v>9.9834585714285717E-2</v>
      </c>
      <c r="BO194">
        <v>32.860585714285712</v>
      </c>
      <c r="BP194">
        <v>32.682957142857141</v>
      </c>
      <c r="BQ194">
        <v>999.89999999999986</v>
      </c>
      <c r="BR194">
        <v>0</v>
      </c>
      <c r="BS194">
        <v>0</v>
      </c>
      <c r="BT194">
        <v>9000.3557142857153</v>
      </c>
      <c r="BU194">
        <v>0</v>
      </c>
      <c r="BV194">
        <v>52.817557142857147</v>
      </c>
      <c r="BW194">
        <v>-19.55264285714285</v>
      </c>
      <c r="BX194">
        <v>1203.1857142857141</v>
      </c>
      <c r="BY194">
        <v>1222.4914285714281</v>
      </c>
      <c r="BZ194">
        <v>0.74734600000000007</v>
      </c>
      <c r="CA194">
        <v>1181.168571428572</v>
      </c>
      <c r="CB194">
        <v>33.801614285714287</v>
      </c>
      <c r="CC194">
        <v>3.502894285714286</v>
      </c>
      <c r="CD194">
        <v>3.4271214285714291</v>
      </c>
      <c r="CE194">
        <v>26.633785714285722</v>
      </c>
      <c r="CF194">
        <v>26.26295714285714</v>
      </c>
      <c r="CG194">
        <v>1199.981428571429</v>
      </c>
      <c r="CH194">
        <v>0.49999671428571429</v>
      </c>
      <c r="CI194">
        <v>0.50000328571428576</v>
      </c>
      <c r="CJ194">
        <v>0</v>
      </c>
      <c r="CK194">
        <v>1029.075714285714</v>
      </c>
      <c r="CL194">
        <v>4.9990899999999998</v>
      </c>
      <c r="CM194">
        <v>11255.514285714289</v>
      </c>
      <c r="CN194">
        <v>9557.6885714285709</v>
      </c>
      <c r="CO194">
        <v>42.588999999999999</v>
      </c>
      <c r="CP194">
        <v>44.598000000000013</v>
      </c>
      <c r="CQ194">
        <v>43.375</v>
      </c>
      <c r="CR194">
        <v>43.811999999999998</v>
      </c>
      <c r="CS194">
        <v>43.973000000000013</v>
      </c>
      <c r="CT194">
        <v>597.48714285714289</v>
      </c>
      <c r="CU194">
        <v>597.49714285714288</v>
      </c>
      <c r="CV194">
        <v>0</v>
      </c>
      <c r="CW194">
        <v>1675362399.7</v>
      </c>
      <c r="CX194">
        <v>0</v>
      </c>
      <c r="CY194">
        <v>1675353449.5</v>
      </c>
      <c r="CZ194" t="s">
        <v>356</v>
      </c>
      <c r="DA194">
        <v>1675353449.5</v>
      </c>
      <c r="DB194">
        <v>1675353444</v>
      </c>
      <c r="DC194">
        <v>1</v>
      </c>
      <c r="DD194">
        <v>8.2000000000000003E-2</v>
      </c>
      <c r="DE194">
        <v>2.5000000000000001E-2</v>
      </c>
      <c r="DF194">
        <v>-5.3170000000000002</v>
      </c>
      <c r="DG194">
        <v>0.30099999999999999</v>
      </c>
      <c r="DH194">
        <v>415</v>
      </c>
      <c r="DI194">
        <v>32</v>
      </c>
      <c r="DJ194">
        <v>0.41</v>
      </c>
      <c r="DK194">
        <v>0.21</v>
      </c>
      <c r="DL194">
        <v>-19.43939268292683</v>
      </c>
      <c r="DM194">
        <v>-0.83358135778674236</v>
      </c>
      <c r="DN194">
        <v>8.7025416501112798E-2</v>
      </c>
      <c r="DO194">
        <v>0</v>
      </c>
      <c r="DP194">
        <v>0.74945039024390248</v>
      </c>
      <c r="DQ194">
        <v>2.5950388806903611E-2</v>
      </c>
      <c r="DR194">
        <v>4.7306300610530649E-3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369</v>
      </c>
      <c r="EA194">
        <v>3.2969900000000001</v>
      </c>
      <c r="EB194">
        <v>2.6252599999999999</v>
      </c>
      <c r="EC194">
        <v>0.20685799999999999</v>
      </c>
      <c r="ED194">
        <v>0.20685899999999999</v>
      </c>
      <c r="EE194">
        <v>0.141071</v>
      </c>
      <c r="EF194">
        <v>0.13786300000000001</v>
      </c>
      <c r="EG194">
        <v>23928.2</v>
      </c>
      <c r="EH194">
        <v>24335.1</v>
      </c>
      <c r="EI194">
        <v>28071.8</v>
      </c>
      <c r="EJ194">
        <v>29534.3</v>
      </c>
      <c r="EK194">
        <v>33190.199999999997</v>
      </c>
      <c r="EL194">
        <v>35362.199999999997</v>
      </c>
      <c r="EM194">
        <v>39628.1</v>
      </c>
      <c r="EN194">
        <v>42220.4</v>
      </c>
      <c r="EO194">
        <v>1.57938</v>
      </c>
      <c r="EP194">
        <v>2.20478</v>
      </c>
      <c r="EQ194">
        <v>0.13097</v>
      </c>
      <c r="ER194">
        <v>0</v>
      </c>
      <c r="ES194">
        <v>30.555</v>
      </c>
      <c r="ET194">
        <v>999.9</v>
      </c>
      <c r="EU194">
        <v>74.099999999999994</v>
      </c>
      <c r="EV194">
        <v>33.6</v>
      </c>
      <c r="EW194">
        <v>38.188499999999998</v>
      </c>
      <c r="EX194">
        <v>57.597200000000001</v>
      </c>
      <c r="EY194">
        <v>-3.9623400000000002</v>
      </c>
      <c r="EZ194">
        <v>2</v>
      </c>
      <c r="FA194">
        <v>0.40584900000000002</v>
      </c>
      <c r="FB194">
        <v>0.159466</v>
      </c>
      <c r="FC194">
        <v>20.273499999999999</v>
      </c>
      <c r="FD194">
        <v>5.2204300000000003</v>
      </c>
      <c r="FE194">
        <v>12.0044</v>
      </c>
      <c r="FF194">
        <v>4.9873000000000003</v>
      </c>
      <c r="FG194">
        <v>3.2846500000000001</v>
      </c>
      <c r="FH194">
        <v>9999</v>
      </c>
      <c r="FI194">
        <v>9999</v>
      </c>
      <c r="FJ194">
        <v>9999</v>
      </c>
      <c r="FK194">
        <v>999.9</v>
      </c>
      <c r="FL194">
        <v>1.8658300000000001</v>
      </c>
      <c r="FM194">
        <v>1.8621799999999999</v>
      </c>
      <c r="FN194">
        <v>1.86422</v>
      </c>
      <c r="FO194">
        <v>1.8603499999999999</v>
      </c>
      <c r="FP194">
        <v>1.8609800000000001</v>
      </c>
      <c r="FQ194">
        <v>1.8602000000000001</v>
      </c>
      <c r="FR194">
        <v>1.86188</v>
      </c>
      <c r="FS194">
        <v>1.8584799999999999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-6.71</v>
      </c>
      <c r="GH194">
        <v>0.27879999999999999</v>
      </c>
      <c r="GI194">
        <v>-3.8812981962806838</v>
      </c>
      <c r="GJ194">
        <v>-3.9744887815693084E-3</v>
      </c>
      <c r="GK194">
        <v>1.847162108954052E-6</v>
      </c>
      <c r="GL194">
        <v>-4.4217609294687878E-10</v>
      </c>
      <c r="GM194">
        <v>-3.5710143375135749E-2</v>
      </c>
      <c r="GN194">
        <v>-2.5986294017825021E-3</v>
      </c>
      <c r="GO194">
        <v>9.7579789506272807E-4</v>
      </c>
      <c r="GP194">
        <v>-1.8446741173202889E-5</v>
      </c>
      <c r="GQ194">
        <v>6</v>
      </c>
      <c r="GR194">
        <v>2080</v>
      </c>
      <c r="GS194">
        <v>4</v>
      </c>
      <c r="GT194">
        <v>32</v>
      </c>
      <c r="GU194">
        <v>148.9</v>
      </c>
      <c r="GV194">
        <v>149</v>
      </c>
      <c r="GW194">
        <v>3.1787100000000001</v>
      </c>
      <c r="GX194">
        <v>2.5122100000000001</v>
      </c>
      <c r="GY194">
        <v>2.04834</v>
      </c>
      <c r="GZ194">
        <v>2.6122999999999998</v>
      </c>
      <c r="HA194">
        <v>2.1972700000000001</v>
      </c>
      <c r="HB194">
        <v>2.32666</v>
      </c>
      <c r="HC194">
        <v>38.821100000000001</v>
      </c>
      <c r="HD194">
        <v>14.0532</v>
      </c>
      <c r="HE194">
        <v>18</v>
      </c>
      <c r="HF194">
        <v>300.21300000000002</v>
      </c>
      <c r="HG194">
        <v>759.55100000000004</v>
      </c>
      <c r="HH194">
        <v>30.998699999999999</v>
      </c>
      <c r="HI194">
        <v>32.630099999999999</v>
      </c>
      <c r="HJ194">
        <v>30.000299999999999</v>
      </c>
      <c r="HK194">
        <v>32.503500000000003</v>
      </c>
      <c r="HL194">
        <v>32.4636</v>
      </c>
      <c r="HM194">
        <v>63.616599999999998</v>
      </c>
      <c r="HN194">
        <v>16.3277</v>
      </c>
      <c r="HO194">
        <v>100</v>
      </c>
      <c r="HP194">
        <v>31</v>
      </c>
      <c r="HQ194">
        <v>1197.03</v>
      </c>
      <c r="HR194">
        <v>33.7271</v>
      </c>
      <c r="HS194">
        <v>98.922499999999999</v>
      </c>
      <c r="HT194">
        <v>97.900199999999998</v>
      </c>
    </row>
    <row r="195" spans="1:228" x14ac:dyDescent="0.2">
      <c r="A195">
        <v>180</v>
      </c>
      <c r="B195">
        <v>1675362385.0999999</v>
      </c>
      <c r="C195">
        <v>714.59999990463257</v>
      </c>
      <c r="D195" t="s">
        <v>719</v>
      </c>
      <c r="E195" t="s">
        <v>720</v>
      </c>
      <c r="F195">
        <v>4</v>
      </c>
      <c r="G195">
        <v>1675362382.7874999</v>
      </c>
      <c r="H195">
        <f t="shared" si="68"/>
        <v>8.3885889972542269E-4</v>
      </c>
      <c r="I195">
        <f t="shared" si="69"/>
        <v>0.83885889972542271</v>
      </c>
      <c r="J195">
        <f t="shared" si="70"/>
        <v>9.4705665703749435</v>
      </c>
      <c r="K195">
        <f t="shared" si="71"/>
        <v>1167.8225</v>
      </c>
      <c r="L195">
        <f t="shared" si="72"/>
        <v>873.33353406230981</v>
      </c>
      <c r="M195">
        <f t="shared" si="73"/>
        <v>88.6328758664162</v>
      </c>
      <c r="N195">
        <f t="shared" si="74"/>
        <v>118.5199727703607</v>
      </c>
      <c r="O195">
        <f t="shared" si="75"/>
        <v>5.665201131334574E-2</v>
      </c>
      <c r="P195">
        <f t="shared" si="76"/>
        <v>2.7688152231047596</v>
      </c>
      <c r="Q195">
        <f t="shared" si="77"/>
        <v>5.6015848581560973E-2</v>
      </c>
      <c r="R195">
        <f t="shared" si="78"/>
        <v>3.5066466717841742E-2</v>
      </c>
      <c r="S195">
        <f t="shared" si="79"/>
        <v>226.11785319834266</v>
      </c>
      <c r="T195">
        <f t="shared" si="80"/>
        <v>34.022362360852775</v>
      </c>
      <c r="U195">
        <f t="shared" si="81"/>
        <v>32.683612500000002</v>
      </c>
      <c r="V195">
        <f t="shared" si="82"/>
        <v>4.962986138464462</v>
      </c>
      <c r="W195">
        <f t="shared" si="83"/>
        <v>69.988016380441493</v>
      </c>
      <c r="X195">
        <f t="shared" si="84"/>
        <v>3.5065817465154265</v>
      </c>
      <c r="Y195">
        <f t="shared" si="85"/>
        <v>5.0102602243422893</v>
      </c>
      <c r="Z195">
        <f t="shared" si="86"/>
        <v>1.4564043919490355</v>
      </c>
      <c r="AA195">
        <f t="shared" si="87"/>
        <v>-36.99367747789114</v>
      </c>
      <c r="AB195">
        <f t="shared" si="88"/>
        <v>25.143064200007167</v>
      </c>
      <c r="AC195">
        <f t="shared" si="89"/>
        <v>2.0749653542202102</v>
      </c>
      <c r="AD195">
        <f t="shared" si="90"/>
        <v>216.34220527467889</v>
      </c>
      <c r="AE195">
        <f t="shared" si="91"/>
        <v>20.266913264437303</v>
      </c>
      <c r="AF195">
        <f t="shared" si="92"/>
        <v>0.83760544699667316</v>
      </c>
      <c r="AG195">
        <f t="shared" si="93"/>
        <v>9.4705665703749435</v>
      </c>
      <c r="AH195">
        <v>1228.395529966642</v>
      </c>
      <c r="AI195">
        <v>1212.7766060606059</v>
      </c>
      <c r="AJ195">
        <v>1.743291115426663</v>
      </c>
      <c r="AK195">
        <v>61.475398606937702</v>
      </c>
      <c r="AL195">
        <f t="shared" si="94"/>
        <v>0.83885889972542271</v>
      </c>
      <c r="AM195">
        <v>33.806041639386137</v>
      </c>
      <c r="AN195">
        <v>34.553511515151513</v>
      </c>
      <c r="AO195">
        <v>1.9577570346312841E-5</v>
      </c>
      <c r="AP195">
        <v>100.62965961316399</v>
      </c>
      <c r="AQ195">
        <v>338</v>
      </c>
      <c r="AR195">
        <v>52</v>
      </c>
      <c r="AS195">
        <f t="shared" si="95"/>
        <v>1</v>
      </c>
      <c r="AT195">
        <f t="shared" si="96"/>
        <v>0</v>
      </c>
      <c r="AU195">
        <f t="shared" si="97"/>
        <v>47393.974604197465</v>
      </c>
      <c r="AV195">
        <f t="shared" si="98"/>
        <v>1200.02</v>
      </c>
      <c r="AW195">
        <f t="shared" si="99"/>
        <v>1025.9414949214211</v>
      </c>
      <c r="AX195">
        <f t="shared" si="100"/>
        <v>0.85493699681790392</v>
      </c>
      <c r="AY195">
        <f t="shared" si="101"/>
        <v>0.18842840385855458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1675362382.7874999</v>
      </c>
      <c r="BF195">
        <v>1167.8225</v>
      </c>
      <c r="BG195">
        <v>1187.4337499999999</v>
      </c>
      <c r="BH195">
        <v>34.5516875</v>
      </c>
      <c r="BI195">
        <v>33.805212500000003</v>
      </c>
      <c r="BJ195">
        <v>1174.54</v>
      </c>
      <c r="BK195">
        <v>34.272887500000003</v>
      </c>
      <c r="BL195">
        <v>649.98675000000003</v>
      </c>
      <c r="BM195">
        <v>101.38800000000001</v>
      </c>
      <c r="BN195">
        <v>0.10000247499999999</v>
      </c>
      <c r="BO195">
        <v>32.852049999999998</v>
      </c>
      <c r="BP195">
        <v>32.683612500000002</v>
      </c>
      <c r="BQ195">
        <v>999.9</v>
      </c>
      <c r="BR195">
        <v>0</v>
      </c>
      <c r="BS195">
        <v>0</v>
      </c>
      <c r="BT195">
        <v>8985.9387499999993</v>
      </c>
      <c r="BU195">
        <v>0</v>
      </c>
      <c r="BV195">
        <v>53.079462499999998</v>
      </c>
      <c r="BW195">
        <v>-19.613624999999999</v>
      </c>
      <c r="BX195">
        <v>1209.615</v>
      </c>
      <c r="BY195">
        <v>1228.98125</v>
      </c>
      <c r="BZ195">
        <v>0.74648837499999998</v>
      </c>
      <c r="CA195">
        <v>1187.4337499999999</v>
      </c>
      <c r="CB195">
        <v>33.805212500000003</v>
      </c>
      <c r="CC195">
        <v>3.5031362499999998</v>
      </c>
      <c r="CD195">
        <v>3.4274499999999999</v>
      </c>
      <c r="CE195">
        <v>26.63495</v>
      </c>
      <c r="CF195">
        <v>26.264587500000001</v>
      </c>
      <c r="CG195">
        <v>1200.02</v>
      </c>
      <c r="CH195">
        <v>0.50001762499999991</v>
      </c>
      <c r="CI195">
        <v>0.49998237499999998</v>
      </c>
      <c r="CJ195">
        <v>0</v>
      </c>
      <c r="CK195">
        <v>1028.74125</v>
      </c>
      <c r="CL195">
        <v>4.9990899999999998</v>
      </c>
      <c r="CM195">
        <v>11254.6875</v>
      </c>
      <c r="CN195">
        <v>9558.0787500000006</v>
      </c>
      <c r="CO195">
        <v>42.569875000000003</v>
      </c>
      <c r="CP195">
        <v>44.617125000000001</v>
      </c>
      <c r="CQ195">
        <v>43.375</v>
      </c>
      <c r="CR195">
        <v>43.811999999999998</v>
      </c>
      <c r="CS195">
        <v>43.968499999999999</v>
      </c>
      <c r="CT195">
        <v>597.53125</v>
      </c>
      <c r="CU195">
        <v>597.49</v>
      </c>
      <c r="CV195">
        <v>0</v>
      </c>
      <c r="CW195">
        <v>1675362403.3</v>
      </c>
      <c r="CX195">
        <v>0</v>
      </c>
      <c r="CY195">
        <v>1675353449.5</v>
      </c>
      <c r="CZ195" t="s">
        <v>356</v>
      </c>
      <c r="DA195">
        <v>1675353449.5</v>
      </c>
      <c r="DB195">
        <v>1675353444</v>
      </c>
      <c r="DC195">
        <v>1</v>
      </c>
      <c r="DD195">
        <v>8.2000000000000003E-2</v>
      </c>
      <c r="DE195">
        <v>2.5000000000000001E-2</v>
      </c>
      <c r="DF195">
        <v>-5.3170000000000002</v>
      </c>
      <c r="DG195">
        <v>0.30099999999999999</v>
      </c>
      <c r="DH195">
        <v>415</v>
      </c>
      <c r="DI195">
        <v>32</v>
      </c>
      <c r="DJ195">
        <v>0.41</v>
      </c>
      <c r="DK195">
        <v>0.21</v>
      </c>
      <c r="DL195">
        <v>-19.495880487804879</v>
      </c>
      <c r="DM195">
        <v>-0.82958774319303885</v>
      </c>
      <c r="DN195">
        <v>8.6232943791128822E-2</v>
      </c>
      <c r="DO195">
        <v>0</v>
      </c>
      <c r="DP195">
        <v>0.74990958536585361</v>
      </c>
      <c r="DQ195">
        <v>-1.0927958622784379E-2</v>
      </c>
      <c r="DR195">
        <v>4.2106202079260826E-3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369</v>
      </c>
      <c r="EA195">
        <v>3.2971900000000001</v>
      </c>
      <c r="EB195">
        <v>2.6250599999999999</v>
      </c>
      <c r="EC195">
        <v>0.207593</v>
      </c>
      <c r="ED195">
        <v>0.20758299999999999</v>
      </c>
      <c r="EE195">
        <v>0.14107800000000001</v>
      </c>
      <c r="EF195">
        <v>0.13784099999999999</v>
      </c>
      <c r="EG195">
        <v>23905.8</v>
      </c>
      <c r="EH195">
        <v>24312.2</v>
      </c>
      <c r="EI195">
        <v>28071.8</v>
      </c>
      <c r="EJ195">
        <v>29533.599999999999</v>
      </c>
      <c r="EK195">
        <v>33190.199999999997</v>
      </c>
      <c r="EL195">
        <v>35362.199999999997</v>
      </c>
      <c r="EM195">
        <v>39628.300000000003</v>
      </c>
      <c r="EN195">
        <v>42219.199999999997</v>
      </c>
      <c r="EO195">
        <v>1.5793200000000001</v>
      </c>
      <c r="EP195">
        <v>2.20465</v>
      </c>
      <c r="EQ195">
        <v>0.13092200000000001</v>
      </c>
      <c r="ER195">
        <v>0</v>
      </c>
      <c r="ES195">
        <v>30.559200000000001</v>
      </c>
      <c r="ET195">
        <v>999.9</v>
      </c>
      <c r="EU195">
        <v>74.099999999999994</v>
      </c>
      <c r="EV195">
        <v>33.6</v>
      </c>
      <c r="EW195">
        <v>38.188800000000001</v>
      </c>
      <c r="EX195">
        <v>57.087200000000003</v>
      </c>
      <c r="EY195">
        <v>-3.9623400000000002</v>
      </c>
      <c r="EZ195">
        <v>2</v>
      </c>
      <c r="FA195">
        <v>0.40604699999999999</v>
      </c>
      <c r="FB195">
        <v>0.15443599999999999</v>
      </c>
      <c r="FC195">
        <v>20.273599999999998</v>
      </c>
      <c r="FD195">
        <v>5.2204300000000003</v>
      </c>
      <c r="FE195">
        <v>12.005000000000001</v>
      </c>
      <c r="FF195">
        <v>4.9870000000000001</v>
      </c>
      <c r="FG195">
        <v>3.2846500000000001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1.86219</v>
      </c>
      <c r="FN195">
        <v>1.86425</v>
      </c>
      <c r="FO195">
        <v>1.86033</v>
      </c>
      <c r="FP195">
        <v>1.8609899999999999</v>
      </c>
      <c r="FQ195">
        <v>1.86019</v>
      </c>
      <c r="FR195">
        <v>1.86188</v>
      </c>
      <c r="FS195">
        <v>1.8585100000000001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-6.73</v>
      </c>
      <c r="GH195">
        <v>0.27879999999999999</v>
      </c>
      <c r="GI195">
        <v>-3.8812981962806838</v>
      </c>
      <c r="GJ195">
        <v>-3.9744887815693084E-3</v>
      </c>
      <c r="GK195">
        <v>1.847162108954052E-6</v>
      </c>
      <c r="GL195">
        <v>-4.4217609294687878E-10</v>
      </c>
      <c r="GM195">
        <v>-3.5710143375135749E-2</v>
      </c>
      <c r="GN195">
        <v>-2.5986294017825021E-3</v>
      </c>
      <c r="GO195">
        <v>9.7579789506272807E-4</v>
      </c>
      <c r="GP195">
        <v>-1.8446741173202889E-5</v>
      </c>
      <c r="GQ195">
        <v>6</v>
      </c>
      <c r="GR195">
        <v>2080</v>
      </c>
      <c r="GS195">
        <v>4</v>
      </c>
      <c r="GT195">
        <v>32</v>
      </c>
      <c r="GU195">
        <v>148.9</v>
      </c>
      <c r="GV195">
        <v>149</v>
      </c>
      <c r="GW195">
        <v>3.1921400000000002</v>
      </c>
      <c r="GX195">
        <v>2.5146500000000001</v>
      </c>
      <c r="GY195">
        <v>2.04834</v>
      </c>
      <c r="GZ195">
        <v>2.6110799999999998</v>
      </c>
      <c r="HA195">
        <v>2.1972700000000001</v>
      </c>
      <c r="HB195">
        <v>2.2936999999999999</v>
      </c>
      <c r="HC195">
        <v>38.821100000000001</v>
      </c>
      <c r="HD195">
        <v>14.044499999999999</v>
      </c>
      <c r="HE195">
        <v>18</v>
      </c>
      <c r="HF195">
        <v>300.20299999999997</v>
      </c>
      <c r="HG195">
        <v>759.476</v>
      </c>
      <c r="HH195">
        <v>30.998699999999999</v>
      </c>
      <c r="HI195">
        <v>32.632899999999999</v>
      </c>
      <c r="HJ195">
        <v>30.000399999999999</v>
      </c>
      <c r="HK195">
        <v>32.506399999999999</v>
      </c>
      <c r="HL195">
        <v>32.467199999999998</v>
      </c>
      <c r="HM195">
        <v>63.902700000000003</v>
      </c>
      <c r="HN195">
        <v>16.605499999999999</v>
      </c>
      <c r="HO195">
        <v>100</v>
      </c>
      <c r="HP195">
        <v>31</v>
      </c>
      <c r="HQ195">
        <v>1203.72</v>
      </c>
      <c r="HR195">
        <v>33.7271</v>
      </c>
      <c r="HS195">
        <v>98.922700000000006</v>
      </c>
      <c r="HT195">
        <v>97.897499999999994</v>
      </c>
    </row>
    <row r="196" spans="1:228" x14ac:dyDescent="0.2">
      <c r="A196">
        <v>181</v>
      </c>
      <c r="B196">
        <v>1675362389.0999999</v>
      </c>
      <c r="C196">
        <v>718.59999990463257</v>
      </c>
      <c r="D196" t="s">
        <v>721</v>
      </c>
      <c r="E196" t="s">
        <v>722</v>
      </c>
      <c r="F196">
        <v>4</v>
      </c>
      <c r="G196">
        <v>1675362387.0999999</v>
      </c>
      <c r="H196">
        <f t="shared" si="68"/>
        <v>8.4882192225774178E-4</v>
      </c>
      <c r="I196">
        <f t="shared" si="69"/>
        <v>0.84882192225774178</v>
      </c>
      <c r="J196">
        <f t="shared" si="70"/>
        <v>9.4656772561900056</v>
      </c>
      <c r="K196">
        <f t="shared" si="71"/>
        <v>1175.0471428571429</v>
      </c>
      <c r="L196">
        <f t="shared" si="72"/>
        <v>883.65194201819156</v>
      </c>
      <c r="M196">
        <f t="shared" si="73"/>
        <v>89.679295310694172</v>
      </c>
      <c r="N196">
        <f t="shared" si="74"/>
        <v>119.25215655340435</v>
      </c>
      <c r="O196">
        <f t="shared" si="75"/>
        <v>5.7328622267819852E-2</v>
      </c>
      <c r="P196">
        <f t="shared" si="76"/>
        <v>2.7787835974726374</v>
      </c>
      <c r="Q196">
        <f t="shared" si="77"/>
        <v>5.6679575361950077E-2</v>
      </c>
      <c r="R196">
        <f t="shared" si="78"/>
        <v>3.5482436511339359E-2</v>
      </c>
      <c r="S196">
        <f t="shared" si="79"/>
        <v>226.11673337503893</v>
      </c>
      <c r="T196">
        <f t="shared" si="80"/>
        <v>34.01463185082207</v>
      </c>
      <c r="U196">
        <f t="shared" si="81"/>
        <v>32.684071428571428</v>
      </c>
      <c r="V196">
        <f t="shared" si="82"/>
        <v>4.9631144132592304</v>
      </c>
      <c r="W196">
        <f t="shared" si="83"/>
        <v>69.994541318708485</v>
      </c>
      <c r="X196">
        <f t="shared" si="84"/>
        <v>3.5066846385164436</v>
      </c>
      <c r="Y196">
        <f t="shared" si="85"/>
        <v>5.0099401645470314</v>
      </c>
      <c r="Z196">
        <f t="shared" si="86"/>
        <v>1.4564297747427868</v>
      </c>
      <c r="AA196">
        <f t="shared" si="87"/>
        <v>-37.43304677156641</v>
      </c>
      <c r="AB196">
        <f t="shared" si="88"/>
        <v>24.994691941197789</v>
      </c>
      <c r="AC196">
        <f t="shared" si="89"/>
        <v>2.0553142755165634</v>
      </c>
      <c r="AD196">
        <f t="shared" si="90"/>
        <v>215.73369282018689</v>
      </c>
      <c r="AE196">
        <f t="shared" si="91"/>
        <v>20.205008364354679</v>
      </c>
      <c r="AF196">
        <f t="shared" si="92"/>
        <v>0.86062299795865049</v>
      </c>
      <c r="AG196">
        <f t="shared" si="93"/>
        <v>9.4656772561900056</v>
      </c>
      <c r="AH196">
        <v>1235.238415469455</v>
      </c>
      <c r="AI196">
        <v>1219.6856363636359</v>
      </c>
      <c r="AJ196">
        <v>1.7268103463201641</v>
      </c>
      <c r="AK196">
        <v>61.475398606937702</v>
      </c>
      <c r="AL196">
        <f t="shared" si="94"/>
        <v>0.84882192225774178</v>
      </c>
      <c r="AM196">
        <v>33.794577952182692</v>
      </c>
      <c r="AN196">
        <v>34.551022424242412</v>
      </c>
      <c r="AO196">
        <v>1.1014827814780899E-5</v>
      </c>
      <c r="AP196">
        <v>100.62965961316399</v>
      </c>
      <c r="AQ196">
        <v>340</v>
      </c>
      <c r="AR196">
        <v>52</v>
      </c>
      <c r="AS196">
        <f t="shared" si="95"/>
        <v>1</v>
      </c>
      <c r="AT196">
        <f t="shared" si="96"/>
        <v>0</v>
      </c>
      <c r="AU196">
        <f t="shared" si="97"/>
        <v>47669.00966254012</v>
      </c>
      <c r="AV196">
        <f t="shared" si="98"/>
        <v>1200.025714285714</v>
      </c>
      <c r="AW196">
        <f t="shared" si="99"/>
        <v>1025.9452421632325</v>
      </c>
      <c r="AX196">
        <f t="shared" si="100"/>
        <v>0.85493604841118032</v>
      </c>
      <c r="AY196">
        <f t="shared" si="101"/>
        <v>0.18842657343357797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1675362387.0999999</v>
      </c>
      <c r="BF196">
        <v>1175.0471428571429</v>
      </c>
      <c r="BG196">
        <v>1194.6328571428569</v>
      </c>
      <c r="BH196">
        <v>34.552999999999997</v>
      </c>
      <c r="BI196">
        <v>33.785971428571443</v>
      </c>
      <c r="BJ196">
        <v>1181.775714285714</v>
      </c>
      <c r="BK196">
        <v>34.2742</v>
      </c>
      <c r="BL196">
        <v>649.95171428571416</v>
      </c>
      <c r="BM196">
        <v>101.3874285714286</v>
      </c>
      <c r="BN196">
        <v>9.9696671428571429E-2</v>
      </c>
      <c r="BO196">
        <v>32.850914285714289</v>
      </c>
      <c r="BP196">
        <v>32.684071428571428</v>
      </c>
      <c r="BQ196">
        <v>999.89999999999986</v>
      </c>
      <c r="BR196">
        <v>0</v>
      </c>
      <c r="BS196">
        <v>0</v>
      </c>
      <c r="BT196">
        <v>9038.9271428571428</v>
      </c>
      <c r="BU196">
        <v>0</v>
      </c>
      <c r="BV196">
        <v>53.136928571428562</v>
      </c>
      <c r="BW196">
        <v>-19.58622857142857</v>
      </c>
      <c r="BX196">
        <v>1217.101428571428</v>
      </c>
      <c r="BY196">
        <v>1236.4071428571431</v>
      </c>
      <c r="BZ196">
        <v>0.76705600000000007</v>
      </c>
      <c r="CA196">
        <v>1194.6328571428569</v>
      </c>
      <c r="CB196">
        <v>33.785971428571443</v>
      </c>
      <c r="CC196">
        <v>3.5032414285714291</v>
      </c>
      <c r="CD196">
        <v>3.4254742857142859</v>
      </c>
      <c r="CE196">
        <v>26.635457142857149</v>
      </c>
      <c r="CF196">
        <v>26.254814285714289</v>
      </c>
      <c r="CG196">
        <v>1200.025714285714</v>
      </c>
      <c r="CH196">
        <v>0.50005199999999994</v>
      </c>
      <c r="CI196">
        <v>0.49994799999999989</v>
      </c>
      <c r="CJ196">
        <v>0</v>
      </c>
      <c r="CK196">
        <v>1028.6785714285711</v>
      </c>
      <c r="CL196">
        <v>4.9990899999999998</v>
      </c>
      <c r="CM196">
        <v>11253.571428571429</v>
      </c>
      <c r="CN196">
        <v>9558.2571428571428</v>
      </c>
      <c r="CO196">
        <v>42.607000000000014</v>
      </c>
      <c r="CP196">
        <v>44.625</v>
      </c>
      <c r="CQ196">
        <v>43.375</v>
      </c>
      <c r="CR196">
        <v>43.811999999999998</v>
      </c>
      <c r="CS196">
        <v>43.991</v>
      </c>
      <c r="CT196">
        <v>597.57142857142867</v>
      </c>
      <c r="CU196">
        <v>597.45428571428567</v>
      </c>
      <c r="CV196">
        <v>0</v>
      </c>
      <c r="CW196">
        <v>1675362407.5</v>
      </c>
      <c r="CX196">
        <v>0</v>
      </c>
      <c r="CY196">
        <v>1675353449.5</v>
      </c>
      <c r="CZ196" t="s">
        <v>356</v>
      </c>
      <c r="DA196">
        <v>1675353449.5</v>
      </c>
      <c r="DB196">
        <v>1675353444</v>
      </c>
      <c r="DC196">
        <v>1</v>
      </c>
      <c r="DD196">
        <v>8.2000000000000003E-2</v>
      </c>
      <c r="DE196">
        <v>2.5000000000000001E-2</v>
      </c>
      <c r="DF196">
        <v>-5.3170000000000002</v>
      </c>
      <c r="DG196">
        <v>0.30099999999999999</v>
      </c>
      <c r="DH196">
        <v>415</v>
      </c>
      <c r="DI196">
        <v>32</v>
      </c>
      <c r="DJ196">
        <v>0.41</v>
      </c>
      <c r="DK196">
        <v>0.21</v>
      </c>
      <c r="DL196">
        <v>-19.530412195121951</v>
      </c>
      <c r="DM196">
        <v>-0.66709777913378365</v>
      </c>
      <c r="DN196">
        <v>7.6802417375325074E-2</v>
      </c>
      <c r="DO196">
        <v>0</v>
      </c>
      <c r="DP196">
        <v>0.75313524390243902</v>
      </c>
      <c r="DQ196">
        <v>1.5087501506217779E-2</v>
      </c>
      <c r="DR196">
        <v>6.9348934638641512E-3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369</v>
      </c>
      <c r="EA196">
        <v>3.2970999999999999</v>
      </c>
      <c r="EB196">
        <v>2.6255000000000002</v>
      </c>
      <c r="EC196">
        <v>0.20832700000000001</v>
      </c>
      <c r="ED196">
        <v>0.208313</v>
      </c>
      <c r="EE196">
        <v>0.141071</v>
      </c>
      <c r="EF196">
        <v>0.137792</v>
      </c>
      <c r="EG196">
        <v>23883.4</v>
      </c>
      <c r="EH196">
        <v>24289.7</v>
      </c>
      <c r="EI196">
        <v>28071.5</v>
      </c>
      <c r="EJ196">
        <v>29533.5</v>
      </c>
      <c r="EK196">
        <v>33189.800000000003</v>
      </c>
      <c r="EL196">
        <v>35364.1</v>
      </c>
      <c r="EM196">
        <v>39627.599999999999</v>
      </c>
      <c r="EN196">
        <v>42219</v>
      </c>
      <c r="EO196">
        <v>1.5755699999999999</v>
      </c>
      <c r="EP196">
        <v>2.2046199999999998</v>
      </c>
      <c r="EQ196">
        <v>0.13057099999999999</v>
      </c>
      <c r="ER196">
        <v>0</v>
      </c>
      <c r="ES196">
        <v>30.563700000000001</v>
      </c>
      <c r="ET196">
        <v>999.9</v>
      </c>
      <c r="EU196">
        <v>74.099999999999994</v>
      </c>
      <c r="EV196">
        <v>33.6</v>
      </c>
      <c r="EW196">
        <v>38.188499999999998</v>
      </c>
      <c r="EX196">
        <v>56.937199999999997</v>
      </c>
      <c r="EY196">
        <v>-3.8902199999999998</v>
      </c>
      <c r="EZ196">
        <v>2</v>
      </c>
      <c r="FA196">
        <v>0.40636899999999998</v>
      </c>
      <c r="FB196">
        <v>0.151226</v>
      </c>
      <c r="FC196">
        <v>20.273599999999998</v>
      </c>
      <c r="FD196">
        <v>5.2201399999999998</v>
      </c>
      <c r="FE196">
        <v>12.0047</v>
      </c>
      <c r="FF196">
        <v>4.9870000000000001</v>
      </c>
      <c r="FG196">
        <v>3.2846500000000001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1.8621799999999999</v>
      </c>
      <c r="FN196">
        <v>1.86426</v>
      </c>
      <c r="FO196">
        <v>1.86033</v>
      </c>
      <c r="FP196">
        <v>1.861</v>
      </c>
      <c r="FQ196">
        <v>1.8601799999999999</v>
      </c>
      <c r="FR196">
        <v>1.86188</v>
      </c>
      <c r="FS196">
        <v>1.8585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-6.74</v>
      </c>
      <c r="GH196">
        <v>0.27879999999999999</v>
      </c>
      <c r="GI196">
        <v>-3.8812981962806838</v>
      </c>
      <c r="GJ196">
        <v>-3.9744887815693084E-3</v>
      </c>
      <c r="GK196">
        <v>1.847162108954052E-6</v>
      </c>
      <c r="GL196">
        <v>-4.4217609294687878E-10</v>
      </c>
      <c r="GM196">
        <v>-3.5710143375135749E-2</v>
      </c>
      <c r="GN196">
        <v>-2.5986294017825021E-3</v>
      </c>
      <c r="GO196">
        <v>9.7579789506272807E-4</v>
      </c>
      <c r="GP196">
        <v>-1.8446741173202889E-5</v>
      </c>
      <c r="GQ196">
        <v>6</v>
      </c>
      <c r="GR196">
        <v>2080</v>
      </c>
      <c r="GS196">
        <v>4</v>
      </c>
      <c r="GT196">
        <v>32</v>
      </c>
      <c r="GU196">
        <v>149</v>
      </c>
      <c r="GV196">
        <v>149.1</v>
      </c>
      <c r="GW196">
        <v>3.2067899999999998</v>
      </c>
      <c r="GX196">
        <v>2.5122100000000001</v>
      </c>
      <c r="GY196">
        <v>2.04834</v>
      </c>
      <c r="GZ196">
        <v>2.6122999999999998</v>
      </c>
      <c r="HA196">
        <v>2.1972700000000001</v>
      </c>
      <c r="HB196">
        <v>2.2985799999999998</v>
      </c>
      <c r="HC196">
        <v>38.845700000000001</v>
      </c>
      <c r="HD196">
        <v>14.0532</v>
      </c>
      <c r="HE196">
        <v>18</v>
      </c>
      <c r="HF196">
        <v>298.577</v>
      </c>
      <c r="HG196">
        <v>759.48800000000006</v>
      </c>
      <c r="HH196">
        <v>30.998899999999999</v>
      </c>
      <c r="HI196">
        <v>32.635800000000003</v>
      </c>
      <c r="HJ196">
        <v>30.000499999999999</v>
      </c>
      <c r="HK196">
        <v>32.5105</v>
      </c>
      <c r="HL196">
        <v>32.470100000000002</v>
      </c>
      <c r="HM196">
        <v>64.188400000000001</v>
      </c>
      <c r="HN196">
        <v>16.605499999999999</v>
      </c>
      <c r="HO196">
        <v>100</v>
      </c>
      <c r="HP196">
        <v>31</v>
      </c>
      <c r="HQ196">
        <v>1210.42</v>
      </c>
      <c r="HR196">
        <v>33.7271</v>
      </c>
      <c r="HS196">
        <v>98.921099999999996</v>
      </c>
      <c r="HT196">
        <v>97.897199999999998</v>
      </c>
    </row>
    <row r="197" spans="1:228" x14ac:dyDescent="0.2">
      <c r="A197">
        <v>182</v>
      </c>
      <c r="B197">
        <v>1675362393.0999999</v>
      </c>
      <c r="C197">
        <v>722.59999990463257</v>
      </c>
      <c r="D197" t="s">
        <v>723</v>
      </c>
      <c r="E197" t="s">
        <v>724</v>
      </c>
      <c r="F197">
        <v>4</v>
      </c>
      <c r="G197">
        <v>1675362390.7874999</v>
      </c>
      <c r="H197">
        <f t="shared" si="68"/>
        <v>8.5665160382967088E-4</v>
      </c>
      <c r="I197">
        <f t="shared" si="69"/>
        <v>0.85665160382967087</v>
      </c>
      <c r="J197">
        <f t="shared" si="70"/>
        <v>9.5316731465120803</v>
      </c>
      <c r="K197">
        <f t="shared" si="71"/>
        <v>1181.1949999999999</v>
      </c>
      <c r="L197">
        <f t="shared" si="72"/>
        <v>890.3229832131974</v>
      </c>
      <c r="M197">
        <f t="shared" si="73"/>
        <v>90.357116660026406</v>
      </c>
      <c r="N197">
        <f t="shared" si="74"/>
        <v>119.87714169531036</v>
      </c>
      <c r="O197">
        <f t="shared" si="75"/>
        <v>5.788027457445493E-2</v>
      </c>
      <c r="P197">
        <f t="shared" si="76"/>
        <v>2.7725090945182722</v>
      </c>
      <c r="Q197">
        <f t="shared" si="77"/>
        <v>5.7217275630584236E-2</v>
      </c>
      <c r="R197">
        <f t="shared" si="78"/>
        <v>3.5819732207136142E-2</v>
      </c>
      <c r="S197">
        <f t="shared" si="79"/>
        <v>226.11377585807756</v>
      </c>
      <c r="T197">
        <f t="shared" si="80"/>
        <v>34.018495071690239</v>
      </c>
      <c r="U197">
        <f t="shared" si="81"/>
        <v>32.680687499999998</v>
      </c>
      <c r="V197">
        <f t="shared" si="82"/>
        <v>4.962168641610659</v>
      </c>
      <c r="W197">
        <f t="shared" si="83"/>
        <v>69.968611941885101</v>
      </c>
      <c r="X197">
        <f t="shared" si="84"/>
        <v>3.5060926697462351</v>
      </c>
      <c r="Y197">
        <f t="shared" si="85"/>
        <v>5.0109507283899593</v>
      </c>
      <c r="Z197">
        <f t="shared" si="86"/>
        <v>1.4560759718644238</v>
      </c>
      <c r="AA197">
        <f t="shared" si="87"/>
        <v>-37.778335728888486</v>
      </c>
      <c r="AB197">
        <f t="shared" si="88"/>
        <v>25.980016884657072</v>
      </c>
      <c r="AC197">
        <f t="shared" si="89"/>
        <v>2.1411744831603681</v>
      </c>
      <c r="AD197">
        <f t="shared" si="90"/>
        <v>216.4566314970065</v>
      </c>
      <c r="AE197">
        <f t="shared" si="91"/>
        <v>20.240356370598224</v>
      </c>
      <c r="AF197">
        <f t="shared" si="92"/>
        <v>0.85865390754141679</v>
      </c>
      <c r="AG197">
        <f t="shared" si="93"/>
        <v>9.5316731465120803</v>
      </c>
      <c r="AH197">
        <v>1242.1959016589899</v>
      </c>
      <c r="AI197">
        <v>1226.5918787878779</v>
      </c>
      <c r="AJ197">
        <v>1.7241927159442381</v>
      </c>
      <c r="AK197">
        <v>61.475398606937702</v>
      </c>
      <c r="AL197">
        <f t="shared" si="94"/>
        <v>0.85665160382967087</v>
      </c>
      <c r="AM197">
        <v>33.781102869250553</v>
      </c>
      <c r="AN197">
        <v>34.544769696969702</v>
      </c>
      <c r="AO197">
        <v>-4.2471267518871327E-5</v>
      </c>
      <c r="AP197">
        <v>100.62965961316399</v>
      </c>
      <c r="AQ197">
        <v>339</v>
      </c>
      <c r="AR197">
        <v>52</v>
      </c>
      <c r="AS197">
        <f t="shared" si="95"/>
        <v>1</v>
      </c>
      <c r="AT197">
        <f t="shared" si="96"/>
        <v>0</v>
      </c>
      <c r="AU197">
        <f t="shared" si="97"/>
        <v>47495.385633138241</v>
      </c>
      <c r="AV197">
        <f t="shared" si="98"/>
        <v>1200.0037500000001</v>
      </c>
      <c r="AW197">
        <f t="shared" si="99"/>
        <v>1025.9270760922684</v>
      </c>
      <c r="AX197">
        <f t="shared" si="100"/>
        <v>0.85493655840014526</v>
      </c>
      <c r="AY197">
        <f t="shared" si="101"/>
        <v>0.18842755771228009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1675362390.7874999</v>
      </c>
      <c r="BF197">
        <v>1181.1949999999999</v>
      </c>
      <c r="BG197">
        <v>1200.81375</v>
      </c>
      <c r="BH197">
        <v>34.546862500000003</v>
      </c>
      <c r="BI197">
        <v>33.781675000000007</v>
      </c>
      <c r="BJ197">
        <v>1187.9324999999999</v>
      </c>
      <c r="BK197">
        <v>34.268062499999999</v>
      </c>
      <c r="BL197">
        <v>650.029</v>
      </c>
      <c r="BM197">
        <v>101.38787499999999</v>
      </c>
      <c r="BN197">
        <v>0.100144925</v>
      </c>
      <c r="BO197">
        <v>32.854500000000002</v>
      </c>
      <c r="BP197">
        <v>32.680687499999998</v>
      </c>
      <c r="BQ197">
        <v>999.9</v>
      </c>
      <c r="BR197">
        <v>0</v>
      </c>
      <c r="BS197">
        <v>0</v>
      </c>
      <c r="BT197">
        <v>9005.5450000000019</v>
      </c>
      <c r="BU197">
        <v>0</v>
      </c>
      <c r="BV197">
        <v>53.821337499999998</v>
      </c>
      <c r="BW197">
        <v>-19.618124999999999</v>
      </c>
      <c r="BX197">
        <v>1223.4637499999999</v>
      </c>
      <c r="BY197">
        <v>1242.7974999999999</v>
      </c>
      <c r="BZ197">
        <v>0.76520462499999997</v>
      </c>
      <c r="CA197">
        <v>1200.81375</v>
      </c>
      <c r="CB197">
        <v>33.781675000000007</v>
      </c>
      <c r="CC197">
        <v>3.5026375000000001</v>
      </c>
      <c r="CD197">
        <v>3.4250574999999999</v>
      </c>
      <c r="CE197">
        <v>26.632549999999998</v>
      </c>
      <c r="CF197">
        <v>26.252762499999999</v>
      </c>
      <c r="CG197">
        <v>1200.0037500000001</v>
      </c>
      <c r="CH197">
        <v>0.50003312499999997</v>
      </c>
      <c r="CI197">
        <v>0.49996687499999998</v>
      </c>
      <c r="CJ197">
        <v>0</v>
      </c>
      <c r="CK197">
        <v>1028.1875</v>
      </c>
      <c r="CL197">
        <v>4.9990899999999998</v>
      </c>
      <c r="CM197">
        <v>11252.45</v>
      </c>
      <c r="CN197">
        <v>9557.9937500000015</v>
      </c>
      <c r="CO197">
        <v>42.617125000000001</v>
      </c>
      <c r="CP197">
        <v>44.625</v>
      </c>
      <c r="CQ197">
        <v>43.375</v>
      </c>
      <c r="CR197">
        <v>43.804250000000003</v>
      </c>
      <c r="CS197">
        <v>43.984250000000003</v>
      </c>
      <c r="CT197">
        <v>597.54000000000008</v>
      </c>
      <c r="CU197">
        <v>597.46375000000012</v>
      </c>
      <c r="CV197">
        <v>0</v>
      </c>
      <c r="CW197">
        <v>1675362411.7</v>
      </c>
      <c r="CX197">
        <v>0</v>
      </c>
      <c r="CY197">
        <v>1675353449.5</v>
      </c>
      <c r="CZ197" t="s">
        <v>356</v>
      </c>
      <c r="DA197">
        <v>1675353449.5</v>
      </c>
      <c r="DB197">
        <v>1675353444</v>
      </c>
      <c r="DC197">
        <v>1</v>
      </c>
      <c r="DD197">
        <v>8.2000000000000003E-2</v>
      </c>
      <c r="DE197">
        <v>2.5000000000000001E-2</v>
      </c>
      <c r="DF197">
        <v>-5.3170000000000002</v>
      </c>
      <c r="DG197">
        <v>0.30099999999999999</v>
      </c>
      <c r="DH197">
        <v>415</v>
      </c>
      <c r="DI197">
        <v>32</v>
      </c>
      <c r="DJ197">
        <v>0.41</v>
      </c>
      <c r="DK197">
        <v>0.21</v>
      </c>
      <c r="DL197">
        <v>-19.569609756097559</v>
      </c>
      <c r="DM197">
        <v>-0.44032654681010119</v>
      </c>
      <c r="DN197">
        <v>5.7367330742556497E-2</v>
      </c>
      <c r="DO197">
        <v>0</v>
      </c>
      <c r="DP197">
        <v>0.75554029268292688</v>
      </c>
      <c r="DQ197">
        <v>5.1758508792032483E-2</v>
      </c>
      <c r="DR197">
        <v>8.7331277392156906E-3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369</v>
      </c>
      <c r="EA197">
        <v>3.2972800000000002</v>
      </c>
      <c r="EB197">
        <v>2.6252900000000001</v>
      </c>
      <c r="EC197">
        <v>0.20905299999999999</v>
      </c>
      <c r="ED197">
        <v>0.209032</v>
      </c>
      <c r="EE197">
        <v>0.14105300000000001</v>
      </c>
      <c r="EF197">
        <v>0.137796</v>
      </c>
      <c r="EG197">
        <v>23861.200000000001</v>
      </c>
      <c r="EH197">
        <v>24267.4</v>
      </c>
      <c r="EI197">
        <v>28071.200000000001</v>
      </c>
      <c r="EJ197">
        <v>29533.3</v>
      </c>
      <c r="EK197">
        <v>33190.199999999997</v>
      </c>
      <c r="EL197">
        <v>35364.199999999997</v>
      </c>
      <c r="EM197">
        <v>39627.1</v>
      </c>
      <c r="EN197">
        <v>42219.3</v>
      </c>
      <c r="EO197">
        <v>1.5773200000000001</v>
      </c>
      <c r="EP197">
        <v>2.2044700000000002</v>
      </c>
      <c r="EQ197">
        <v>0.12994900000000001</v>
      </c>
      <c r="ER197">
        <v>0</v>
      </c>
      <c r="ES197">
        <v>30.567900000000002</v>
      </c>
      <c r="ET197">
        <v>999.9</v>
      </c>
      <c r="EU197">
        <v>74.099999999999994</v>
      </c>
      <c r="EV197">
        <v>33.6</v>
      </c>
      <c r="EW197">
        <v>38.1922</v>
      </c>
      <c r="EX197">
        <v>57.117199999999997</v>
      </c>
      <c r="EY197">
        <v>-3.8742000000000001</v>
      </c>
      <c r="EZ197">
        <v>2</v>
      </c>
      <c r="FA197">
        <v>0.40650199999999997</v>
      </c>
      <c r="FB197">
        <v>0.14810200000000001</v>
      </c>
      <c r="FC197">
        <v>20.273399999999999</v>
      </c>
      <c r="FD197">
        <v>5.2201399999999998</v>
      </c>
      <c r="FE197">
        <v>12.004899999999999</v>
      </c>
      <c r="FF197">
        <v>4.9866999999999999</v>
      </c>
      <c r="FG197">
        <v>3.2845300000000002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1.8621799999999999</v>
      </c>
      <c r="FN197">
        <v>1.86426</v>
      </c>
      <c r="FO197">
        <v>1.8603400000000001</v>
      </c>
      <c r="FP197">
        <v>1.861</v>
      </c>
      <c r="FQ197">
        <v>1.86019</v>
      </c>
      <c r="FR197">
        <v>1.86188</v>
      </c>
      <c r="FS197">
        <v>1.8585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-6.74</v>
      </c>
      <c r="GH197">
        <v>0.27879999999999999</v>
      </c>
      <c r="GI197">
        <v>-3.8812981962806838</v>
      </c>
      <c r="GJ197">
        <v>-3.9744887815693084E-3</v>
      </c>
      <c r="GK197">
        <v>1.847162108954052E-6</v>
      </c>
      <c r="GL197">
        <v>-4.4217609294687878E-10</v>
      </c>
      <c r="GM197">
        <v>-3.5710143375135749E-2</v>
      </c>
      <c r="GN197">
        <v>-2.5986294017825021E-3</v>
      </c>
      <c r="GO197">
        <v>9.7579789506272807E-4</v>
      </c>
      <c r="GP197">
        <v>-1.8446741173202889E-5</v>
      </c>
      <c r="GQ197">
        <v>6</v>
      </c>
      <c r="GR197">
        <v>2080</v>
      </c>
      <c r="GS197">
        <v>4</v>
      </c>
      <c r="GT197">
        <v>32</v>
      </c>
      <c r="GU197">
        <v>149.1</v>
      </c>
      <c r="GV197">
        <v>149.19999999999999</v>
      </c>
      <c r="GW197">
        <v>3.2202099999999998</v>
      </c>
      <c r="GX197">
        <v>2.5109900000000001</v>
      </c>
      <c r="GY197">
        <v>2.04834</v>
      </c>
      <c r="GZ197">
        <v>2.6122999999999998</v>
      </c>
      <c r="HA197">
        <v>2.1972700000000001</v>
      </c>
      <c r="HB197">
        <v>2.3327599999999999</v>
      </c>
      <c r="HC197">
        <v>38.821100000000001</v>
      </c>
      <c r="HD197">
        <v>14.061999999999999</v>
      </c>
      <c r="HE197">
        <v>18</v>
      </c>
      <c r="HF197">
        <v>299.35700000000003</v>
      </c>
      <c r="HG197">
        <v>759.37900000000002</v>
      </c>
      <c r="HH197">
        <v>30.999099999999999</v>
      </c>
      <c r="HI197">
        <v>32.637999999999998</v>
      </c>
      <c r="HJ197">
        <v>30.000299999999999</v>
      </c>
      <c r="HK197">
        <v>32.513500000000001</v>
      </c>
      <c r="HL197">
        <v>32.472900000000003</v>
      </c>
      <c r="HM197">
        <v>64.476399999999998</v>
      </c>
      <c r="HN197">
        <v>16.605499999999999</v>
      </c>
      <c r="HO197">
        <v>100</v>
      </c>
      <c r="HP197">
        <v>31</v>
      </c>
      <c r="HQ197">
        <v>1217.0999999999999</v>
      </c>
      <c r="HR197">
        <v>33.7271</v>
      </c>
      <c r="HS197">
        <v>98.92</v>
      </c>
      <c r="HT197">
        <v>97.897300000000001</v>
      </c>
    </row>
    <row r="198" spans="1:228" x14ac:dyDescent="0.2">
      <c r="A198">
        <v>183</v>
      </c>
      <c r="B198">
        <v>1675362397.0999999</v>
      </c>
      <c r="C198">
        <v>726.59999990463257</v>
      </c>
      <c r="D198" t="s">
        <v>725</v>
      </c>
      <c r="E198" t="s">
        <v>726</v>
      </c>
      <c r="F198">
        <v>4</v>
      </c>
      <c r="G198">
        <v>1675362395.0999999</v>
      </c>
      <c r="H198">
        <f t="shared" si="68"/>
        <v>8.5602310338887626E-4</v>
      </c>
      <c r="I198">
        <f t="shared" si="69"/>
        <v>0.85602310338887622</v>
      </c>
      <c r="J198">
        <f t="shared" si="70"/>
        <v>9.4599478963599424</v>
      </c>
      <c r="K198">
        <f t="shared" si="71"/>
        <v>1188.3714285714291</v>
      </c>
      <c r="L198">
        <f t="shared" si="72"/>
        <v>899.22298738028758</v>
      </c>
      <c r="M198">
        <f t="shared" si="73"/>
        <v>91.260397871156442</v>
      </c>
      <c r="N198">
        <f t="shared" si="74"/>
        <v>120.60551266165352</v>
      </c>
      <c r="O198">
        <f t="shared" si="75"/>
        <v>5.7859937393930611E-2</v>
      </c>
      <c r="P198">
        <f t="shared" si="76"/>
        <v>2.7683177029360975</v>
      </c>
      <c r="Q198">
        <f t="shared" si="77"/>
        <v>5.7196410694083356E-2</v>
      </c>
      <c r="R198">
        <f t="shared" si="78"/>
        <v>3.5806737809096233E-2</v>
      </c>
      <c r="S198">
        <f t="shared" si="79"/>
        <v>226.11598286651986</v>
      </c>
      <c r="T198">
        <f t="shared" si="80"/>
        <v>34.021607012862127</v>
      </c>
      <c r="U198">
        <f t="shared" si="81"/>
        <v>32.678185714285711</v>
      </c>
      <c r="V198">
        <f t="shared" si="82"/>
        <v>4.9614695202478671</v>
      </c>
      <c r="W198">
        <f t="shared" si="83"/>
        <v>69.960128784617766</v>
      </c>
      <c r="X198">
        <f t="shared" si="84"/>
        <v>3.5059239332873564</v>
      </c>
      <c r="Y198">
        <f t="shared" si="85"/>
        <v>5.0113171519178348</v>
      </c>
      <c r="Z198">
        <f t="shared" si="86"/>
        <v>1.4555455869605107</v>
      </c>
      <c r="AA198">
        <f t="shared" si="87"/>
        <v>-37.750618859449446</v>
      </c>
      <c r="AB198">
        <f t="shared" si="88"/>
        <v>26.508140693723576</v>
      </c>
      <c r="AC198">
        <f t="shared" si="89"/>
        <v>2.1879953148933469</v>
      </c>
      <c r="AD198">
        <f t="shared" si="90"/>
        <v>217.06150001568733</v>
      </c>
      <c r="AE198">
        <f t="shared" si="91"/>
        <v>20.28068146874482</v>
      </c>
      <c r="AF198">
        <f t="shared" si="92"/>
        <v>0.85493424428308074</v>
      </c>
      <c r="AG198">
        <f t="shared" si="93"/>
        <v>9.4599478963599424</v>
      </c>
      <c r="AH198">
        <v>1249.0927520201401</v>
      </c>
      <c r="AI198">
        <v>1233.5058787878779</v>
      </c>
      <c r="AJ198">
        <v>1.7379155641863271</v>
      </c>
      <c r="AK198">
        <v>61.475398606937702</v>
      </c>
      <c r="AL198">
        <f t="shared" si="94"/>
        <v>0.85602310338887622</v>
      </c>
      <c r="AM198">
        <v>33.782443378948372</v>
      </c>
      <c r="AN198">
        <v>34.545226060606048</v>
      </c>
      <c r="AO198">
        <v>7.2527462927299677E-6</v>
      </c>
      <c r="AP198">
        <v>100.62965961316399</v>
      </c>
      <c r="AQ198">
        <v>338</v>
      </c>
      <c r="AR198">
        <v>52</v>
      </c>
      <c r="AS198">
        <f t="shared" si="95"/>
        <v>1</v>
      </c>
      <c r="AT198">
        <f t="shared" si="96"/>
        <v>0</v>
      </c>
      <c r="AU198">
        <f t="shared" si="97"/>
        <v>47379.68888542115</v>
      </c>
      <c r="AV198">
        <f t="shared" si="98"/>
        <v>1200.008571428571</v>
      </c>
      <c r="AW198">
        <f t="shared" si="99"/>
        <v>1025.9318709152949</v>
      </c>
      <c r="AX198">
        <f t="shared" si="100"/>
        <v>0.85493711906903835</v>
      </c>
      <c r="AY198">
        <f t="shared" si="101"/>
        <v>0.1884286398032442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1675362395.0999999</v>
      </c>
      <c r="BF198">
        <v>1188.3714285714291</v>
      </c>
      <c r="BG198">
        <v>1208.028571428571</v>
      </c>
      <c r="BH198">
        <v>34.545185714285722</v>
      </c>
      <c r="BI198">
        <v>33.783328571428576</v>
      </c>
      <c r="BJ198">
        <v>1195.1185714285709</v>
      </c>
      <c r="BK198">
        <v>34.266371428571418</v>
      </c>
      <c r="BL198">
        <v>650.04342857142854</v>
      </c>
      <c r="BM198">
        <v>101.38800000000001</v>
      </c>
      <c r="BN198">
        <v>0.1000615285714286</v>
      </c>
      <c r="BO198">
        <v>32.855800000000002</v>
      </c>
      <c r="BP198">
        <v>32.678185714285711</v>
      </c>
      <c r="BQ198">
        <v>999.89999999999986</v>
      </c>
      <c r="BR198">
        <v>0</v>
      </c>
      <c r="BS198">
        <v>0</v>
      </c>
      <c r="BT198">
        <v>8983.3014285714289</v>
      </c>
      <c r="BU198">
        <v>0</v>
      </c>
      <c r="BV198">
        <v>56.727885714285719</v>
      </c>
      <c r="BW198">
        <v>-19.65868571428571</v>
      </c>
      <c r="BX198">
        <v>1230.8928571428571</v>
      </c>
      <c r="BY198">
        <v>1250.265714285714</v>
      </c>
      <c r="BZ198">
        <v>0.76185657142857155</v>
      </c>
      <c r="CA198">
        <v>1208.028571428571</v>
      </c>
      <c r="CB198">
        <v>33.783328571428576</v>
      </c>
      <c r="CC198">
        <v>3.5024642857142858</v>
      </c>
      <c r="CD198">
        <v>3.4252228571428569</v>
      </c>
      <c r="CE198">
        <v>26.631699999999999</v>
      </c>
      <c r="CF198">
        <v>26.253585714285709</v>
      </c>
      <c r="CG198">
        <v>1200.008571428571</v>
      </c>
      <c r="CH198">
        <v>0.50001442857142853</v>
      </c>
      <c r="CI198">
        <v>0.49998557142857142</v>
      </c>
      <c r="CJ198">
        <v>0</v>
      </c>
      <c r="CK198">
        <v>1028.5214285714289</v>
      </c>
      <c r="CL198">
        <v>4.9990899999999998</v>
      </c>
      <c r="CM198">
        <v>11251.142857142861</v>
      </c>
      <c r="CN198">
        <v>9557.9728571428586</v>
      </c>
      <c r="CO198">
        <v>42.625</v>
      </c>
      <c r="CP198">
        <v>44.616</v>
      </c>
      <c r="CQ198">
        <v>43.375</v>
      </c>
      <c r="CR198">
        <v>43.785428571428568</v>
      </c>
      <c r="CS198">
        <v>43.973000000000013</v>
      </c>
      <c r="CT198">
        <v>597.5214285714286</v>
      </c>
      <c r="CU198">
        <v>597.49</v>
      </c>
      <c r="CV198">
        <v>0</v>
      </c>
      <c r="CW198">
        <v>1675362415.3</v>
      </c>
      <c r="CX198">
        <v>0</v>
      </c>
      <c r="CY198">
        <v>1675353449.5</v>
      </c>
      <c r="CZ198" t="s">
        <v>356</v>
      </c>
      <c r="DA198">
        <v>1675353449.5</v>
      </c>
      <c r="DB198">
        <v>1675353444</v>
      </c>
      <c r="DC198">
        <v>1</v>
      </c>
      <c r="DD198">
        <v>8.2000000000000003E-2</v>
      </c>
      <c r="DE198">
        <v>2.5000000000000001E-2</v>
      </c>
      <c r="DF198">
        <v>-5.3170000000000002</v>
      </c>
      <c r="DG198">
        <v>0.30099999999999999</v>
      </c>
      <c r="DH198">
        <v>415</v>
      </c>
      <c r="DI198">
        <v>32</v>
      </c>
      <c r="DJ198">
        <v>0.41</v>
      </c>
      <c r="DK198">
        <v>0.21</v>
      </c>
      <c r="DL198">
        <v>-19.6028275</v>
      </c>
      <c r="DM198">
        <v>-0.2681774859286889</v>
      </c>
      <c r="DN198">
        <v>3.9040453298469523E-2</v>
      </c>
      <c r="DO198">
        <v>0</v>
      </c>
      <c r="DP198">
        <v>0.75706677499999997</v>
      </c>
      <c r="DQ198">
        <v>7.1581767354594414E-2</v>
      </c>
      <c r="DR198">
        <v>9.1250938885238282E-3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369</v>
      </c>
      <c r="EA198">
        <v>3.2972299999999999</v>
      </c>
      <c r="EB198">
        <v>2.62527</v>
      </c>
      <c r="EC198">
        <v>0.20977999999999999</v>
      </c>
      <c r="ED198">
        <v>0.209759</v>
      </c>
      <c r="EE198">
        <v>0.14105000000000001</v>
      </c>
      <c r="EF198">
        <v>0.13780000000000001</v>
      </c>
      <c r="EG198">
        <v>23838.7</v>
      </c>
      <c r="EH198">
        <v>24245.3</v>
      </c>
      <c r="EI198">
        <v>28070.6</v>
      </c>
      <c r="EJ198">
        <v>29533.7</v>
      </c>
      <c r="EK198">
        <v>33189.699999999997</v>
      </c>
      <c r="EL198">
        <v>35364.400000000001</v>
      </c>
      <c r="EM198">
        <v>39626.400000000001</v>
      </c>
      <c r="EN198">
        <v>42219.7</v>
      </c>
      <c r="EO198">
        <v>1.5789500000000001</v>
      </c>
      <c r="EP198">
        <v>2.20445</v>
      </c>
      <c r="EQ198">
        <v>0.13025100000000001</v>
      </c>
      <c r="ER198">
        <v>0</v>
      </c>
      <c r="ES198">
        <v>30.571200000000001</v>
      </c>
      <c r="ET198">
        <v>999.9</v>
      </c>
      <c r="EU198">
        <v>74.099999999999994</v>
      </c>
      <c r="EV198">
        <v>33.6</v>
      </c>
      <c r="EW198">
        <v>38.188299999999998</v>
      </c>
      <c r="EX198">
        <v>57.477200000000003</v>
      </c>
      <c r="EY198">
        <v>-3.8862199999999998</v>
      </c>
      <c r="EZ198">
        <v>2</v>
      </c>
      <c r="FA198">
        <v>0.40676099999999998</v>
      </c>
      <c r="FB198">
        <v>0.14705099999999999</v>
      </c>
      <c r="FC198">
        <v>20.273399999999999</v>
      </c>
      <c r="FD198">
        <v>5.2201399999999998</v>
      </c>
      <c r="FE198">
        <v>12.0052</v>
      </c>
      <c r="FF198">
        <v>4.98705</v>
      </c>
      <c r="FG198">
        <v>3.2845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1.8621799999999999</v>
      </c>
      <c r="FN198">
        <v>1.8642300000000001</v>
      </c>
      <c r="FO198">
        <v>1.8603400000000001</v>
      </c>
      <c r="FP198">
        <v>1.8610199999999999</v>
      </c>
      <c r="FQ198">
        <v>1.8601799999999999</v>
      </c>
      <c r="FR198">
        <v>1.86188</v>
      </c>
      <c r="FS198">
        <v>1.8585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-6.76</v>
      </c>
      <c r="GH198">
        <v>0.27879999999999999</v>
      </c>
      <c r="GI198">
        <v>-3.8812981962806838</v>
      </c>
      <c r="GJ198">
        <v>-3.9744887815693084E-3</v>
      </c>
      <c r="GK198">
        <v>1.847162108954052E-6</v>
      </c>
      <c r="GL198">
        <v>-4.4217609294687878E-10</v>
      </c>
      <c r="GM198">
        <v>-3.5710143375135749E-2</v>
      </c>
      <c r="GN198">
        <v>-2.5986294017825021E-3</v>
      </c>
      <c r="GO198">
        <v>9.7579789506272807E-4</v>
      </c>
      <c r="GP198">
        <v>-1.8446741173202889E-5</v>
      </c>
      <c r="GQ198">
        <v>6</v>
      </c>
      <c r="GR198">
        <v>2080</v>
      </c>
      <c r="GS198">
        <v>4</v>
      </c>
      <c r="GT198">
        <v>32</v>
      </c>
      <c r="GU198">
        <v>149.1</v>
      </c>
      <c r="GV198">
        <v>149.19999999999999</v>
      </c>
      <c r="GW198">
        <v>3.2348599999999998</v>
      </c>
      <c r="GX198">
        <v>2.5061</v>
      </c>
      <c r="GY198">
        <v>2.04834</v>
      </c>
      <c r="GZ198">
        <v>2.6122999999999998</v>
      </c>
      <c r="HA198">
        <v>2.1972700000000001</v>
      </c>
      <c r="HB198">
        <v>2.34009</v>
      </c>
      <c r="HC198">
        <v>38.821100000000001</v>
      </c>
      <c r="HD198">
        <v>14.0707</v>
      </c>
      <c r="HE198">
        <v>18</v>
      </c>
      <c r="HF198">
        <v>300.08100000000002</v>
      </c>
      <c r="HG198">
        <v>759.39700000000005</v>
      </c>
      <c r="HH198">
        <v>30.999400000000001</v>
      </c>
      <c r="HI198">
        <v>32.640900000000002</v>
      </c>
      <c r="HJ198">
        <v>30.000399999999999</v>
      </c>
      <c r="HK198">
        <v>32.516399999999997</v>
      </c>
      <c r="HL198">
        <v>32.476300000000002</v>
      </c>
      <c r="HM198">
        <v>64.757199999999997</v>
      </c>
      <c r="HN198">
        <v>16.605499999999999</v>
      </c>
      <c r="HO198">
        <v>100</v>
      </c>
      <c r="HP198">
        <v>31</v>
      </c>
      <c r="HQ198">
        <v>1223.78</v>
      </c>
      <c r="HR198">
        <v>33.7271</v>
      </c>
      <c r="HS198">
        <v>98.918099999999995</v>
      </c>
      <c r="HT198">
        <v>97.898300000000006</v>
      </c>
    </row>
    <row r="199" spans="1:228" x14ac:dyDescent="0.2">
      <c r="A199">
        <v>184</v>
      </c>
      <c r="B199">
        <v>1675362401.0999999</v>
      </c>
      <c r="C199">
        <v>730.59999990463257</v>
      </c>
      <c r="D199" t="s">
        <v>727</v>
      </c>
      <c r="E199" t="s">
        <v>728</v>
      </c>
      <c r="F199">
        <v>4</v>
      </c>
      <c r="G199">
        <v>1675362398.7874999</v>
      </c>
      <c r="H199">
        <f t="shared" si="68"/>
        <v>8.4561862030011587E-4</v>
      </c>
      <c r="I199">
        <f t="shared" si="69"/>
        <v>0.84561862030011592</v>
      </c>
      <c r="J199">
        <f t="shared" si="70"/>
        <v>9.6804208675616206</v>
      </c>
      <c r="K199">
        <f t="shared" si="71"/>
        <v>1194.5425</v>
      </c>
      <c r="L199">
        <f t="shared" si="72"/>
        <v>895.12081401383398</v>
      </c>
      <c r="M199">
        <f t="shared" si="73"/>
        <v>90.843863709695782</v>
      </c>
      <c r="N199">
        <f t="shared" si="74"/>
        <v>121.23151910504247</v>
      </c>
      <c r="O199">
        <f t="shared" si="75"/>
        <v>5.7001709082611887E-2</v>
      </c>
      <c r="P199">
        <f t="shared" si="76"/>
        <v>2.771670170985185</v>
      </c>
      <c r="Q199">
        <f t="shared" si="77"/>
        <v>5.6358371803267096E-2</v>
      </c>
      <c r="R199">
        <f t="shared" si="78"/>
        <v>3.5281178572662796E-2</v>
      </c>
      <c r="S199">
        <f t="shared" si="79"/>
        <v>226.11379457369182</v>
      </c>
      <c r="T199">
        <f t="shared" si="80"/>
        <v>34.024626165161884</v>
      </c>
      <c r="U199">
        <f t="shared" si="81"/>
        <v>32.690087499999997</v>
      </c>
      <c r="V199">
        <f t="shared" si="82"/>
        <v>4.9647962278866338</v>
      </c>
      <c r="W199">
        <f t="shared" si="83"/>
        <v>69.947510468221438</v>
      </c>
      <c r="X199">
        <f t="shared" si="84"/>
        <v>3.5055873452392201</v>
      </c>
      <c r="Y199">
        <f t="shared" si="85"/>
        <v>5.0117399772674949</v>
      </c>
      <c r="Z199">
        <f t="shared" si="86"/>
        <v>1.4592088826474137</v>
      </c>
      <c r="AA199">
        <f t="shared" si="87"/>
        <v>-37.291781155235107</v>
      </c>
      <c r="AB199">
        <f t="shared" si="88"/>
        <v>24.985942222092223</v>
      </c>
      <c r="AC199">
        <f t="shared" si="89"/>
        <v>2.0599931793020718</v>
      </c>
      <c r="AD199">
        <f t="shared" si="90"/>
        <v>215.86794881985102</v>
      </c>
      <c r="AE199">
        <f t="shared" si="91"/>
        <v>20.287914283044167</v>
      </c>
      <c r="AF199">
        <f t="shared" si="92"/>
        <v>0.84817805359008092</v>
      </c>
      <c r="AG199">
        <f t="shared" si="93"/>
        <v>9.6804208675616206</v>
      </c>
      <c r="AH199">
        <v>1256.0550982595701</v>
      </c>
      <c r="AI199">
        <v>1240.3690303030301</v>
      </c>
      <c r="AJ199">
        <v>1.708088518832847</v>
      </c>
      <c r="AK199">
        <v>61.475398606937702</v>
      </c>
      <c r="AL199">
        <f t="shared" si="94"/>
        <v>0.84561862030011592</v>
      </c>
      <c r="AM199">
        <v>33.785322287293972</v>
      </c>
      <c r="AN199">
        <v>34.539042424242417</v>
      </c>
      <c r="AO199">
        <v>-1.8041392027005411E-5</v>
      </c>
      <c r="AP199">
        <v>100.62965961316399</v>
      </c>
      <c r="AQ199">
        <v>339</v>
      </c>
      <c r="AR199">
        <v>52</v>
      </c>
      <c r="AS199">
        <f t="shared" si="95"/>
        <v>1</v>
      </c>
      <c r="AT199">
        <f t="shared" si="96"/>
        <v>0</v>
      </c>
      <c r="AU199">
        <f t="shared" si="97"/>
        <v>47471.826716471936</v>
      </c>
      <c r="AV199">
        <f t="shared" si="98"/>
        <v>1200.0050000000001</v>
      </c>
      <c r="AW199">
        <f t="shared" si="99"/>
        <v>1025.9280324216022</v>
      </c>
      <c r="AX199">
        <f t="shared" si="100"/>
        <v>0.85493646478273178</v>
      </c>
      <c r="AY199">
        <f t="shared" si="101"/>
        <v>0.18842737703067219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1675362398.7874999</v>
      </c>
      <c r="BF199">
        <v>1194.5425</v>
      </c>
      <c r="BG199">
        <v>1214.2049999999999</v>
      </c>
      <c r="BH199">
        <v>34.54195</v>
      </c>
      <c r="BI199">
        <v>33.7860625</v>
      </c>
      <c r="BJ199">
        <v>1201.2987499999999</v>
      </c>
      <c r="BK199">
        <v>34.263150000000003</v>
      </c>
      <c r="BL199">
        <v>650.0017499999999</v>
      </c>
      <c r="BM199">
        <v>101.38787499999999</v>
      </c>
      <c r="BN199">
        <v>9.9949087500000006E-2</v>
      </c>
      <c r="BO199">
        <v>32.857300000000002</v>
      </c>
      <c r="BP199">
        <v>32.690087499999997</v>
      </c>
      <c r="BQ199">
        <v>999.9</v>
      </c>
      <c r="BR199">
        <v>0</v>
      </c>
      <c r="BS199">
        <v>0</v>
      </c>
      <c r="BT199">
        <v>9001.0925000000007</v>
      </c>
      <c r="BU199">
        <v>0</v>
      </c>
      <c r="BV199">
        <v>61.681012500000001</v>
      </c>
      <c r="BW199">
        <v>-19.664200000000001</v>
      </c>
      <c r="BX199">
        <v>1237.28</v>
      </c>
      <c r="BY199">
        <v>1256.6637499999999</v>
      </c>
      <c r="BZ199">
        <v>0.75587512499999998</v>
      </c>
      <c r="CA199">
        <v>1214.2049999999999</v>
      </c>
      <c r="CB199">
        <v>33.7860625</v>
      </c>
      <c r="CC199">
        <v>3.50213375</v>
      </c>
      <c r="CD199">
        <v>3.42549875</v>
      </c>
      <c r="CE199">
        <v>26.630099999999999</v>
      </c>
      <c r="CF199">
        <v>26.254950000000001</v>
      </c>
      <c r="CG199">
        <v>1200.0050000000001</v>
      </c>
      <c r="CH199">
        <v>0.50003487499999999</v>
      </c>
      <c r="CI199">
        <v>0.49996512500000001</v>
      </c>
      <c r="CJ199">
        <v>0</v>
      </c>
      <c r="CK199">
        <v>1028.33</v>
      </c>
      <c r="CL199">
        <v>4.9990899999999998</v>
      </c>
      <c r="CM199">
        <v>11250.612499999999</v>
      </c>
      <c r="CN199">
        <v>9558.0325000000012</v>
      </c>
      <c r="CO199">
        <v>42.601374999999997</v>
      </c>
      <c r="CP199">
        <v>44.617125000000001</v>
      </c>
      <c r="CQ199">
        <v>43.375</v>
      </c>
      <c r="CR199">
        <v>43.788749999999993</v>
      </c>
      <c r="CS199">
        <v>43.976374999999997</v>
      </c>
      <c r="CT199">
        <v>597.54500000000007</v>
      </c>
      <c r="CU199">
        <v>597.46125000000006</v>
      </c>
      <c r="CV199">
        <v>0</v>
      </c>
      <c r="CW199">
        <v>1675362419.5</v>
      </c>
      <c r="CX199">
        <v>0</v>
      </c>
      <c r="CY199">
        <v>1675353449.5</v>
      </c>
      <c r="CZ199" t="s">
        <v>356</v>
      </c>
      <c r="DA199">
        <v>1675353449.5</v>
      </c>
      <c r="DB199">
        <v>1675353444</v>
      </c>
      <c r="DC199">
        <v>1</v>
      </c>
      <c r="DD199">
        <v>8.2000000000000003E-2</v>
      </c>
      <c r="DE199">
        <v>2.5000000000000001E-2</v>
      </c>
      <c r="DF199">
        <v>-5.3170000000000002</v>
      </c>
      <c r="DG199">
        <v>0.30099999999999999</v>
      </c>
      <c r="DH199">
        <v>415</v>
      </c>
      <c r="DI199">
        <v>32</v>
      </c>
      <c r="DJ199">
        <v>0.41</v>
      </c>
      <c r="DK199">
        <v>0.21</v>
      </c>
      <c r="DL199">
        <v>-19.624447499999999</v>
      </c>
      <c r="DM199">
        <v>-0.258969230769174</v>
      </c>
      <c r="DN199">
        <v>3.8952323342131723E-2</v>
      </c>
      <c r="DO199">
        <v>0</v>
      </c>
      <c r="DP199">
        <v>0.75880017499999997</v>
      </c>
      <c r="DQ199">
        <v>3.1930435272045837E-2</v>
      </c>
      <c r="DR199">
        <v>8.0786730466317885E-3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369</v>
      </c>
      <c r="EA199">
        <v>3.2970700000000002</v>
      </c>
      <c r="EB199">
        <v>2.6251799999999998</v>
      </c>
      <c r="EC199">
        <v>0.210506</v>
      </c>
      <c r="ED199">
        <v>0.21047399999999999</v>
      </c>
      <c r="EE199">
        <v>0.14103599999999999</v>
      </c>
      <c r="EF199">
        <v>0.13780999999999999</v>
      </c>
      <c r="EG199">
        <v>23816.799999999999</v>
      </c>
      <c r="EH199">
        <v>24223</v>
      </c>
      <c r="EI199">
        <v>28070.7</v>
      </c>
      <c r="EJ199">
        <v>29533.3</v>
      </c>
      <c r="EK199">
        <v>33190.1</v>
      </c>
      <c r="EL199">
        <v>35363.699999999997</v>
      </c>
      <c r="EM199">
        <v>39626.1</v>
      </c>
      <c r="EN199">
        <v>42219.3</v>
      </c>
      <c r="EO199">
        <v>1.5783700000000001</v>
      </c>
      <c r="EP199">
        <v>2.20472</v>
      </c>
      <c r="EQ199">
        <v>0.13056000000000001</v>
      </c>
      <c r="ER199">
        <v>0</v>
      </c>
      <c r="ES199">
        <v>30.5732</v>
      </c>
      <c r="ET199">
        <v>999.9</v>
      </c>
      <c r="EU199">
        <v>74.099999999999994</v>
      </c>
      <c r="EV199">
        <v>33.6</v>
      </c>
      <c r="EW199">
        <v>38.189300000000003</v>
      </c>
      <c r="EX199">
        <v>57.177199999999999</v>
      </c>
      <c r="EY199">
        <v>-3.8381400000000001</v>
      </c>
      <c r="EZ199">
        <v>2</v>
      </c>
      <c r="FA199">
        <v>0.40721000000000002</v>
      </c>
      <c r="FB199">
        <v>0.14752699999999999</v>
      </c>
      <c r="FC199">
        <v>20.273499999999999</v>
      </c>
      <c r="FD199">
        <v>5.2199900000000001</v>
      </c>
      <c r="FE199">
        <v>12.0052</v>
      </c>
      <c r="FF199">
        <v>4.9870999999999999</v>
      </c>
      <c r="FG199">
        <v>3.2845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1.8621799999999999</v>
      </c>
      <c r="FN199">
        <v>1.86425</v>
      </c>
      <c r="FO199">
        <v>1.86033</v>
      </c>
      <c r="FP199">
        <v>1.8609899999999999</v>
      </c>
      <c r="FQ199">
        <v>1.86019</v>
      </c>
      <c r="FR199">
        <v>1.86188</v>
      </c>
      <c r="FS199">
        <v>1.8585100000000001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-6.76</v>
      </c>
      <c r="GH199">
        <v>0.27879999999999999</v>
      </c>
      <c r="GI199">
        <v>-3.8812981962806838</v>
      </c>
      <c r="GJ199">
        <v>-3.9744887815693084E-3</v>
      </c>
      <c r="GK199">
        <v>1.847162108954052E-6</v>
      </c>
      <c r="GL199">
        <v>-4.4217609294687878E-10</v>
      </c>
      <c r="GM199">
        <v>-3.5710143375135749E-2</v>
      </c>
      <c r="GN199">
        <v>-2.5986294017825021E-3</v>
      </c>
      <c r="GO199">
        <v>9.7579789506272807E-4</v>
      </c>
      <c r="GP199">
        <v>-1.8446741173202889E-5</v>
      </c>
      <c r="GQ199">
        <v>6</v>
      </c>
      <c r="GR199">
        <v>2080</v>
      </c>
      <c r="GS199">
        <v>4</v>
      </c>
      <c r="GT199">
        <v>32</v>
      </c>
      <c r="GU199">
        <v>149.19999999999999</v>
      </c>
      <c r="GV199">
        <v>149.30000000000001</v>
      </c>
      <c r="GW199">
        <v>3.2495099999999999</v>
      </c>
      <c r="GX199">
        <v>2.49878</v>
      </c>
      <c r="GY199">
        <v>2.04834</v>
      </c>
      <c r="GZ199">
        <v>2.6122999999999998</v>
      </c>
      <c r="HA199">
        <v>2.1972700000000001</v>
      </c>
      <c r="HB199">
        <v>2.3596200000000001</v>
      </c>
      <c r="HC199">
        <v>38.821100000000001</v>
      </c>
      <c r="HD199">
        <v>14.0707</v>
      </c>
      <c r="HE199">
        <v>18</v>
      </c>
      <c r="HF199">
        <v>299.83999999999997</v>
      </c>
      <c r="HG199">
        <v>759.70500000000004</v>
      </c>
      <c r="HH199">
        <v>30.9999</v>
      </c>
      <c r="HI199">
        <v>32.643000000000001</v>
      </c>
      <c r="HJ199">
        <v>30.000499999999999</v>
      </c>
      <c r="HK199">
        <v>32.519300000000001</v>
      </c>
      <c r="HL199">
        <v>32.479399999999998</v>
      </c>
      <c r="HM199">
        <v>65.043599999999998</v>
      </c>
      <c r="HN199">
        <v>16.605499999999999</v>
      </c>
      <c r="HO199">
        <v>100</v>
      </c>
      <c r="HP199">
        <v>31</v>
      </c>
      <c r="HQ199">
        <v>1230.46</v>
      </c>
      <c r="HR199">
        <v>33.7271</v>
      </c>
      <c r="HS199">
        <v>98.917900000000003</v>
      </c>
      <c r="HT199">
        <v>97.897199999999998</v>
      </c>
    </row>
    <row r="200" spans="1:228" x14ac:dyDescent="0.2">
      <c r="A200">
        <v>185</v>
      </c>
      <c r="B200">
        <v>1675362405.0999999</v>
      </c>
      <c r="C200">
        <v>734.59999990463257</v>
      </c>
      <c r="D200" t="s">
        <v>729</v>
      </c>
      <c r="E200" t="s">
        <v>730</v>
      </c>
      <c r="F200">
        <v>4</v>
      </c>
      <c r="G200">
        <v>1675362403.0999999</v>
      </c>
      <c r="H200">
        <f t="shared" si="68"/>
        <v>8.4744438298135002E-4</v>
      </c>
      <c r="I200">
        <f t="shared" si="69"/>
        <v>0.84744438298135005</v>
      </c>
      <c r="J200">
        <f t="shared" si="70"/>
        <v>9.6664069030752984</v>
      </c>
      <c r="K200">
        <f t="shared" si="71"/>
        <v>1201.735714285714</v>
      </c>
      <c r="L200">
        <f t="shared" si="72"/>
        <v>902.81308657713976</v>
      </c>
      <c r="M200">
        <f t="shared" si="73"/>
        <v>91.624554749280307</v>
      </c>
      <c r="N200">
        <f t="shared" si="74"/>
        <v>121.96156810840466</v>
      </c>
      <c r="O200">
        <f t="shared" si="75"/>
        <v>5.7064890066726499E-2</v>
      </c>
      <c r="P200">
        <f t="shared" si="76"/>
        <v>2.777971050697436</v>
      </c>
      <c r="Q200">
        <f t="shared" si="77"/>
        <v>5.6421579165205606E-2</v>
      </c>
      <c r="R200">
        <f t="shared" si="78"/>
        <v>3.5320681522207562E-2</v>
      </c>
      <c r="S200">
        <f t="shared" si="79"/>
        <v>226.11358166162924</v>
      </c>
      <c r="T200">
        <f t="shared" si="80"/>
        <v>34.021510565462272</v>
      </c>
      <c r="U200">
        <f t="shared" si="81"/>
        <v>32.694971428571428</v>
      </c>
      <c r="V200">
        <f t="shared" si="82"/>
        <v>4.9661619125745515</v>
      </c>
      <c r="W200">
        <f t="shared" si="83"/>
        <v>69.945436749763104</v>
      </c>
      <c r="X200">
        <f t="shared" si="84"/>
        <v>3.5054496151018864</v>
      </c>
      <c r="Y200">
        <f t="shared" si="85"/>
        <v>5.0116916527992927</v>
      </c>
      <c r="Z200">
        <f t="shared" si="86"/>
        <v>1.4607122974726652</v>
      </c>
      <c r="AA200">
        <f t="shared" si="87"/>
        <v>-37.372297289477537</v>
      </c>
      <c r="AB200">
        <f t="shared" si="88"/>
        <v>24.285622649461104</v>
      </c>
      <c r="AC200">
        <f t="shared" si="89"/>
        <v>1.9977593128012008</v>
      </c>
      <c r="AD200">
        <f t="shared" si="90"/>
        <v>215.02466633441401</v>
      </c>
      <c r="AE200">
        <f t="shared" si="91"/>
        <v>20.363297457557511</v>
      </c>
      <c r="AF200">
        <f t="shared" si="92"/>
        <v>0.84349582499597742</v>
      </c>
      <c r="AG200">
        <f t="shared" si="93"/>
        <v>9.6664069030752984</v>
      </c>
      <c r="AH200">
        <v>1263.0285590151061</v>
      </c>
      <c r="AI200">
        <v>1247.2990909090911</v>
      </c>
      <c r="AJ200">
        <v>1.7230745551639239</v>
      </c>
      <c r="AK200">
        <v>61.475398606937702</v>
      </c>
      <c r="AL200">
        <f t="shared" si="94"/>
        <v>0.84744438298135005</v>
      </c>
      <c r="AM200">
        <v>33.787817685035037</v>
      </c>
      <c r="AN200">
        <v>34.543083030303038</v>
      </c>
      <c r="AO200">
        <v>-3.2009180133966331E-6</v>
      </c>
      <c r="AP200">
        <v>100.62965961316399</v>
      </c>
      <c r="AQ200">
        <v>339</v>
      </c>
      <c r="AR200">
        <v>52</v>
      </c>
      <c r="AS200">
        <f t="shared" si="95"/>
        <v>1</v>
      </c>
      <c r="AT200">
        <f t="shared" si="96"/>
        <v>0</v>
      </c>
      <c r="AU200">
        <f t="shared" si="97"/>
        <v>47645.62174082733</v>
      </c>
      <c r="AV200">
        <f t="shared" si="98"/>
        <v>1200.002857142857</v>
      </c>
      <c r="AW200">
        <f t="shared" si="99"/>
        <v>1025.9262993065436</v>
      </c>
      <c r="AX200">
        <f t="shared" si="100"/>
        <v>0.85493654719224543</v>
      </c>
      <c r="AY200">
        <f t="shared" si="101"/>
        <v>0.18842753608103371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1675362403.0999999</v>
      </c>
      <c r="BF200">
        <v>1201.735714285714</v>
      </c>
      <c r="BG200">
        <v>1221.4685714285711</v>
      </c>
      <c r="BH200">
        <v>34.540585714285712</v>
      </c>
      <c r="BI200">
        <v>33.78885714285714</v>
      </c>
      <c r="BJ200">
        <v>1208.504285714286</v>
      </c>
      <c r="BK200">
        <v>34.261771428571429</v>
      </c>
      <c r="BL200">
        <v>649.99071428571438</v>
      </c>
      <c r="BM200">
        <v>101.38800000000001</v>
      </c>
      <c r="BN200">
        <v>9.9845171428571425E-2</v>
      </c>
      <c r="BO200">
        <v>32.857128571428568</v>
      </c>
      <c r="BP200">
        <v>32.694971428571428</v>
      </c>
      <c r="BQ200">
        <v>999.89999999999986</v>
      </c>
      <c r="BR200">
        <v>0</v>
      </c>
      <c r="BS200">
        <v>0</v>
      </c>
      <c r="BT200">
        <v>9034.5542857142846</v>
      </c>
      <c r="BU200">
        <v>0</v>
      </c>
      <c r="BV200">
        <v>62.666985714285723</v>
      </c>
      <c r="BW200">
        <v>-19.730542857142861</v>
      </c>
      <c r="BX200">
        <v>1244.728571428572</v>
      </c>
      <c r="BY200">
        <v>1264.1828571428571</v>
      </c>
      <c r="BZ200">
        <v>0.75172528571428576</v>
      </c>
      <c r="CA200">
        <v>1221.4685714285711</v>
      </c>
      <c r="CB200">
        <v>33.78885714285714</v>
      </c>
      <c r="CC200">
        <v>3.5020071428571429</v>
      </c>
      <c r="CD200">
        <v>3.4257914285714279</v>
      </c>
      <c r="CE200">
        <v>26.629457142857142</v>
      </c>
      <c r="CF200">
        <v>26.25638571428572</v>
      </c>
      <c r="CG200">
        <v>1200.002857142857</v>
      </c>
      <c r="CH200">
        <v>0.50003214285714292</v>
      </c>
      <c r="CI200">
        <v>0.49996785714285708</v>
      </c>
      <c r="CJ200">
        <v>0</v>
      </c>
      <c r="CK200">
        <v>1028.268571428571</v>
      </c>
      <c r="CL200">
        <v>4.9990899999999998</v>
      </c>
      <c r="CM200">
        <v>11249.9</v>
      </c>
      <c r="CN200">
        <v>9557.9942857142851</v>
      </c>
      <c r="CO200">
        <v>42.625</v>
      </c>
      <c r="CP200">
        <v>44.598000000000013</v>
      </c>
      <c r="CQ200">
        <v>43.375</v>
      </c>
      <c r="CR200">
        <v>43.776571428571437</v>
      </c>
      <c r="CS200">
        <v>43.982000000000014</v>
      </c>
      <c r="CT200">
        <v>597.54000000000008</v>
      </c>
      <c r="CU200">
        <v>597.46285714285716</v>
      </c>
      <c r="CV200">
        <v>0</v>
      </c>
      <c r="CW200">
        <v>1675362423.7</v>
      </c>
      <c r="CX200">
        <v>0</v>
      </c>
      <c r="CY200">
        <v>1675353449.5</v>
      </c>
      <c r="CZ200" t="s">
        <v>356</v>
      </c>
      <c r="DA200">
        <v>1675353449.5</v>
      </c>
      <c r="DB200">
        <v>1675353444</v>
      </c>
      <c r="DC200">
        <v>1</v>
      </c>
      <c r="DD200">
        <v>8.2000000000000003E-2</v>
      </c>
      <c r="DE200">
        <v>2.5000000000000001E-2</v>
      </c>
      <c r="DF200">
        <v>-5.3170000000000002</v>
      </c>
      <c r="DG200">
        <v>0.30099999999999999</v>
      </c>
      <c r="DH200">
        <v>415</v>
      </c>
      <c r="DI200">
        <v>32</v>
      </c>
      <c r="DJ200">
        <v>0.41</v>
      </c>
      <c r="DK200">
        <v>0.21</v>
      </c>
      <c r="DL200">
        <v>-19.644462499999999</v>
      </c>
      <c r="DM200">
        <v>-0.47321988742960069</v>
      </c>
      <c r="DN200">
        <v>5.1122674458110848E-2</v>
      </c>
      <c r="DO200">
        <v>0</v>
      </c>
      <c r="DP200">
        <v>0.75996407499999996</v>
      </c>
      <c r="DQ200">
        <v>-4.640927954972017E-2</v>
      </c>
      <c r="DR200">
        <v>6.306665570598698E-3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369</v>
      </c>
      <c r="EA200">
        <v>3.2971699999999999</v>
      </c>
      <c r="EB200">
        <v>2.6255600000000001</v>
      </c>
      <c r="EC200">
        <v>0.21122299999999999</v>
      </c>
      <c r="ED200">
        <v>0.21118999999999999</v>
      </c>
      <c r="EE200">
        <v>0.141046</v>
      </c>
      <c r="EF200">
        <v>0.13781499999999999</v>
      </c>
      <c r="EG200">
        <v>23795</v>
      </c>
      <c r="EH200">
        <v>24200.799999999999</v>
      </c>
      <c r="EI200">
        <v>28070.6</v>
      </c>
      <c r="EJ200">
        <v>29533.200000000001</v>
      </c>
      <c r="EK200">
        <v>33189.9</v>
      </c>
      <c r="EL200">
        <v>35363.199999999997</v>
      </c>
      <c r="EM200">
        <v>39626.300000000003</v>
      </c>
      <c r="EN200">
        <v>42218.9</v>
      </c>
      <c r="EO200">
        <v>1.5764499999999999</v>
      </c>
      <c r="EP200">
        <v>2.2044000000000001</v>
      </c>
      <c r="EQ200">
        <v>0.130825</v>
      </c>
      <c r="ER200">
        <v>0</v>
      </c>
      <c r="ES200">
        <v>30.575199999999999</v>
      </c>
      <c r="ET200">
        <v>999.9</v>
      </c>
      <c r="EU200">
        <v>74.099999999999994</v>
      </c>
      <c r="EV200">
        <v>33.6</v>
      </c>
      <c r="EW200">
        <v>38.185600000000001</v>
      </c>
      <c r="EX200">
        <v>56.727200000000003</v>
      </c>
      <c r="EY200">
        <v>-3.7780499999999999</v>
      </c>
      <c r="EZ200">
        <v>2</v>
      </c>
      <c r="FA200">
        <v>0.40732499999999999</v>
      </c>
      <c r="FB200">
        <v>0.14957200000000001</v>
      </c>
      <c r="FC200">
        <v>20.273499999999999</v>
      </c>
      <c r="FD200">
        <v>5.2201399999999998</v>
      </c>
      <c r="FE200">
        <v>12.0061</v>
      </c>
      <c r="FF200">
        <v>4.9870999999999999</v>
      </c>
      <c r="FG200">
        <v>3.2845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1.8621799999999999</v>
      </c>
      <c r="FN200">
        <v>1.86425</v>
      </c>
      <c r="FO200">
        <v>1.86032</v>
      </c>
      <c r="FP200">
        <v>1.861</v>
      </c>
      <c r="FQ200">
        <v>1.8602000000000001</v>
      </c>
      <c r="FR200">
        <v>1.86188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-6.77</v>
      </c>
      <c r="GH200">
        <v>0.27879999999999999</v>
      </c>
      <c r="GI200">
        <v>-3.8812981962806838</v>
      </c>
      <c r="GJ200">
        <v>-3.9744887815693084E-3</v>
      </c>
      <c r="GK200">
        <v>1.847162108954052E-6</v>
      </c>
      <c r="GL200">
        <v>-4.4217609294687878E-10</v>
      </c>
      <c r="GM200">
        <v>-3.5710143375135749E-2</v>
      </c>
      <c r="GN200">
        <v>-2.5986294017825021E-3</v>
      </c>
      <c r="GO200">
        <v>9.7579789506272807E-4</v>
      </c>
      <c r="GP200">
        <v>-1.8446741173202889E-5</v>
      </c>
      <c r="GQ200">
        <v>6</v>
      </c>
      <c r="GR200">
        <v>2080</v>
      </c>
      <c r="GS200">
        <v>4</v>
      </c>
      <c r="GT200">
        <v>32</v>
      </c>
      <c r="GU200">
        <v>149.30000000000001</v>
      </c>
      <c r="GV200">
        <v>149.4</v>
      </c>
      <c r="GW200">
        <v>3.26416</v>
      </c>
      <c r="GX200">
        <v>2.50488</v>
      </c>
      <c r="GY200">
        <v>2.04834</v>
      </c>
      <c r="GZ200">
        <v>2.6122999999999998</v>
      </c>
      <c r="HA200">
        <v>2.1972700000000001</v>
      </c>
      <c r="HB200">
        <v>2.36328</v>
      </c>
      <c r="HC200">
        <v>38.821100000000001</v>
      </c>
      <c r="HD200">
        <v>14.061999999999999</v>
      </c>
      <c r="HE200">
        <v>18</v>
      </c>
      <c r="HF200">
        <v>299.01299999999998</v>
      </c>
      <c r="HG200">
        <v>759.43399999999997</v>
      </c>
      <c r="HH200">
        <v>31.0002</v>
      </c>
      <c r="HI200">
        <v>32.645899999999997</v>
      </c>
      <c r="HJ200">
        <v>30.000399999999999</v>
      </c>
      <c r="HK200">
        <v>32.522799999999997</v>
      </c>
      <c r="HL200">
        <v>32.482900000000001</v>
      </c>
      <c r="HM200">
        <v>65.325199999999995</v>
      </c>
      <c r="HN200">
        <v>16.605499999999999</v>
      </c>
      <c r="HO200">
        <v>100</v>
      </c>
      <c r="HP200">
        <v>31</v>
      </c>
      <c r="HQ200">
        <v>1237.1400000000001</v>
      </c>
      <c r="HR200">
        <v>33.7271</v>
      </c>
      <c r="HS200">
        <v>98.918000000000006</v>
      </c>
      <c r="HT200">
        <v>97.896500000000003</v>
      </c>
    </row>
    <row r="201" spans="1:228" x14ac:dyDescent="0.2">
      <c r="A201">
        <v>186</v>
      </c>
      <c r="B201">
        <v>1675362409.0999999</v>
      </c>
      <c r="C201">
        <v>738.59999990463257</v>
      </c>
      <c r="D201" t="s">
        <v>731</v>
      </c>
      <c r="E201" t="s">
        <v>732</v>
      </c>
      <c r="F201">
        <v>4</v>
      </c>
      <c r="G201">
        <v>1675362406.7874999</v>
      </c>
      <c r="H201">
        <f t="shared" si="68"/>
        <v>8.50086338655098E-4</v>
      </c>
      <c r="I201">
        <f t="shared" si="69"/>
        <v>0.85008633865509797</v>
      </c>
      <c r="J201">
        <f t="shared" si="70"/>
        <v>9.7067498969288248</v>
      </c>
      <c r="K201">
        <f t="shared" si="71"/>
        <v>1207.7762499999999</v>
      </c>
      <c r="L201">
        <f t="shared" si="72"/>
        <v>908.31746095172252</v>
      </c>
      <c r="M201">
        <f t="shared" si="73"/>
        <v>92.183011287506289</v>
      </c>
      <c r="N201">
        <f t="shared" si="74"/>
        <v>122.57438227585673</v>
      </c>
      <c r="O201">
        <f t="shared" si="75"/>
        <v>5.7224294403074263E-2</v>
      </c>
      <c r="P201">
        <f t="shared" si="76"/>
        <v>2.7734617676562929</v>
      </c>
      <c r="Q201">
        <f t="shared" si="77"/>
        <v>5.6576367514236836E-2</v>
      </c>
      <c r="R201">
        <f t="shared" si="78"/>
        <v>3.5417831976592838E-2</v>
      </c>
      <c r="S201">
        <f t="shared" si="79"/>
        <v>226.11488207365062</v>
      </c>
      <c r="T201">
        <f t="shared" si="80"/>
        <v>34.026428207748985</v>
      </c>
      <c r="U201">
        <f t="shared" si="81"/>
        <v>32.698875000000001</v>
      </c>
      <c r="V201">
        <f t="shared" si="82"/>
        <v>4.9672536967062237</v>
      </c>
      <c r="W201">
        <f t="shared" si="83"/>
        <v>69.941370315364779</v>
      </c>
      <c r="X201">
        <f t="shared" si="84"/>
        <v>3.5060116414761628</v>
      </c>
      <c r="Y201">
        <f t="shared" si="85"/>
        <v>5.0127866035046198</v>
      </c>
      <c r="Z201">
        <f t="shared" si="86"/>
        <v>1.4612420552300609</v>
      </c>
      <c r="AA201">
        <f t="shared" si="87"/>
        <v>-37.488807534689819</v>
      </c>
      <c r="AB201">
        <f t="shared" si="88"/>
        <v>24.243264467235011</v>
      </c>
      <c r="AC201">
        <f t="shared" si="89"/>
        <v>1.9975936248699648</v>
      </c>
      <c r="AD201">
        <f t="shared" si="90"/>
        <v>214.86693263106579</v>
      </c>
      <c r="AE201">
        <f t="shared" si="91"/>
        <v>20.424468585078191</v>
      </c>
      <c r="AF201">
        <f t="shared" si="92"/>
        <v>0.846416201689417</v>
      </c>
      <c r="AG201">
        <f t="shared" si="93"/>
        <v>9.7067498969288248</v>
      </c>
      <c r="AH201">
        <v>1269.8744155045929</v>
      </c>
      <c r="AI201">
        <v>1254.122303030302</v>
      </c>
      <c r="AJ201">
        <v>1.7190950103171361</v>
      </c>
      <c r="AK201">
        <v>61.475398606937702</v>
      </c>
      <c r="AL201">
        <f t="shared" si="94"/>
        <v>0.85008633865509797</v>
      </c>
      <c r="AM201">
        <v>33.790490575433431</v>
      </c>
      <c r="AN201">
        <v>34.547900000000013</v>
      </c>
      <c r="AO201">
        <v>2.3891028278854859E-5</v>
      </c>
      <c r="AP201">
        <v>100.62965961316399</v>
      </c>
      <c r="AQ201">
        <v>339</v>
      </c>
      <c r="AR201">
        <v>52</v>
      </c>
      <c r="AS201">
        <f t="shared" si="95"/>
        <v>1</v>
      </c>
      <c r="AT201">
        <f t="shared" si="96"/>
        <v>0</v>
      </c>
      <c r="AU201">
        <f t="shared" si="97"/>
        <v>47520.636169237485</v>
      </c>
      <c r="AV201">
        <f t="shared" si="98"/>
        <v>1200.01</v>
      </c>
      <c r="AW201">
        <f t="shared" si="99"/>
        <v>1025.9323824215805</v>
      </c>
      <c r="AX201">
        <f t="shared" si="100"/>
        <v>0.85493652754692095</v>
      </c>
      <c r="AY201">
        <f t="shared" si="101"/>
        <v>0.18842749816555748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1675362406.7874999</v>
      </c>
      <c r="BF201">
        <v>1207.7762499999999</v>
      </c>
      <c r="BG201">
        <v>1227.5725</v>
      </c>
      <c r="BH201">
        <v>34.546187500000002</v>
      </c>
      <c r="BI201">
        <v>33.791899999999998</v>
      </c>
      <c r="BJ201">
        <v>1214.55125</v>
      </c>
      <c r="BK201">
        <v>34.267375000000001</v>
      </c>
      <c r="BL201">
        <v>650.02462500000001</v>
      </c>
      <c r="BM201">
        <v>101.387625</v>
      </c>
      <c r="BN201">
        <v>0.10003239999999999</v>
      </c>
      <c r="BO201">
        <v>32.861012500000001</v>
      </c>
      <c r="BP201">
        <v>32.698875000000001</v>
      </c>
      <c r="BQ201">
        <v>999.9</v>
      </c>
      <c r="BR201">
        <v>0</v>
      </c>
      <c r="BS201">
        <v>0</v>
      </c>
      <c r="BT201">
        <v>9010.625</v>
      </c>
      <c r="BU201">
        <v>0</v>
      </c>
      <c r="BV201">
        <v>63.0882875</v>
      </c>
      <c r="BW201">
        <v>-19.797487499999999</v>
      </c>
      <c r="BX201">
        <v>1250.9925000000001</v>
      </c>
      <c r="BY201">
        <v>1270.5037500000001</v>
      </c>
      <c r="BZ201">
        <v>0.75427200000000005</v>
      </c>
      <c r="CA201">
        <v>1227.5725</v>
      </c>
      <c r="CB201">
        <v>33.791899999999998</v>
      </c>
      <c r="CC201">
        <v>3.5025575</v>
      </c>
      <c r="CD201">
        <v>3.4260812500000002</v>
      </c>
      <c r="CE201">
        <v>26.632124999999998</v>
      </c>
      <c r="CF201">
        <v>26.2578125</v>
      </c>
      <c r="CG201">
        <v>1200.01</v>
      </c>
      <c r="CH201">
        <v>0.50003299999999995</v>
      </c>
      <c r="CI201">
        <v>0.49996699999999999</v>
      </c>
      <c r="CJ201">
        <v>0</v>
      </c>
      <c r="CK201">
        <v>1028.2562499999999</v>
      </c>
      <c r="CL201">
        <v>4.9990899999999998</v>
      </c>
      <c r="CM201">
        <v>11249.237499999999</v>
      </c>
      <c r="CN201">
        <v>9558.0325000000012</v>
      </c>
      <c r="CO201">
        <v>42.625</v>
      </c>
      <c r="CP201">
        <v>44.625</v>
      </c>
      <c r="CQ201">
        <v>43.375</v>
      </c>
      <c r="CR201">
        <v>43.804250000000003</v>
      </c>
      <c r="CS201">
        <v>43.984250000000003</v>
      </c>
      <c r="CT201">
        <v>597.54500000000007</v>
      </c>
      <c r="CU201">
        <v>597.46625000000006</v>
      </c>
      <c r="CV201">
        <v>0</v>
      </c>
      <c r="CW201">
        <v>1675362427.3</v>
      </c>
      <c r="CX201">
        <v>0</v>
      </c>
      <c r="CY201">
        <v>1675353449.5</v>
      </c>
      <c r="CZ201" t="s">
        <v>356</v>
      </c>
      <c r="DA201">
        <v>1675353449.5</v>
      </c>
      <c r="DB201">
        <v>1675353444</v>
      </c>
      <c r="DC201">
        <v>1</v>
      </c>
      <c r="DD201">
        <v>8.2000000000000003E-2</v>
      </c>
      <c r="DE201">
        <v>2.5000000000000001E-2</v>
      </c>
      <c r="DF201">
        <v>-5.3170000000000002</v>
      </c>
      <c r="DG201">
        <v>0.30099999999999999</v>
      </c>
      <c r="DH201">
        <v>415</v>
      </c>
      <c r="DI201">
        <v>32</v>
      </c>
      <c r="DJ201">
        <v>0.41</v>
      </c>
      <c r="DK201">
        <v>0.21</v>
      </c>
      <c r="DL201">
        <v>-19.68656</v>
      </c>
      <c r="DM201">
        <v>-0.61433020637901758</v>
      </c>
      <c r="DN201">
        <v>6.6246787846657412E-2</v>
      </c>
      <c r="DO201">
        <v>0</v>
      </c>
      <c r="DP201">
        <v>0.75819662499999996</v>
      </c>
      <c r="DQ201">
        <v>-5.1888506566605978E-2</v>
      </c>
      <c r="DR201">
        <v>5.6260703589961387E-3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369</v>
      </c>
      <c r="EA201">
        <v>3.2972199999999998</v>
      </c>
      <c r="EB201">
        <v>2.6252499999999999</v>
      </c>
      <c r="EC201">
        <v>0.21193300000000001</v>
      </c>
      <c r="ED201">
        <v>0.21190100000000001</v>
      </c>
      <c r="EE201">
        <v>0.14105599999999999</v>
      </c>
      <c r="EF201">
        <v>0.137825</v>
      </c>
      <c r="EG201">
        <v>23773.7</v>
      </c>
      <c r="EH201">
        <v>24178.799999999999</v>
      </c>
      <c r="EI201">
        <v>28070.9</v>
      </c>
      <c r="EJ201">
        <v>29533</v>
      </c>
      <c r="EK201">
        <v>33189.9</v>
      </c>
      <c r="EL201">
        <v>35362.800000000003</v>
      </c>
      <c r="EM201">
        <v>39626.699999999997</v>
      </c>
      <c r="EN201">
        <v>42218.8</v>
      </c>
      <c r="EO201">
        <v>1.5765499999999999</v>
      </c>
      <c r="EP201">
        <v>2.20438</v>
      </c>
      <c r="EQ201">
        <v>0.13060099999999999</v>
      </c>
      <c r="ER201">
        <v>0</v>
      </c>
      <c r="ES201">
        <v>30.578499999999998</v>
      </c>
      <c r="ET201">
        <v>999.9</v>
      </c>
      <c r="EU201">
        <v>74.099999999999994</v>
      </c>
      <c r="EV201">
        <v>33.6</v>
      </c>
      <c r="EW201">
        <v>38.185099999999998</v>
      </c>
      <c r="EX201">
        <v>56.577199999999998</v>
      </c>
      <c r="EY201">
        <v>-3.9102600000000001</v>
      </c>
      <c r="EZ201">
        <v>2</v>
      </c>
      <c r="FA201">
        <v>0.40769300000000003</v>
      </c>
      <c r="FB201">
        <v>0.15093100000000001</v>
      </c>
      <c r="FC201">
        <v>20.273599999999998</v>
      </c>
      <c r="FD201">
        <v>5.2199900000000001</v>
      </c>
      <c r="FE201">
        <v>12.0053</v>
      </c>
      <c r="FF201">
        <v>4.9867999999999997</v>
      </c>
      <c r="FG201">
        <v>3.2844799999999998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1.8621799999999999</v>
      </c>
      <c r="FN201">
        <v>1.86422</v>
      </c>
      <c r="FO201">
        <v>1.8603400000000001</v>
      </c>
      <c r="FP201">
        <v>1.8609800000000001</v>
      </c>
      <c r="FQ201">
        <v>1.86019</v>
      </c>
      <c r="FR201">
        <v>1.86188</v>
      </c>
      <c r="FS201">
        <v>1.8585100000000001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-6.78</v>
      </c>
      <c r="GH201">
        <v>0.27879999999999999</v>
      </c>
      <c r="GI201">
        <v>-3.8812981962806838</v>
      </c>
      <c r="GJ201">
        <v>-3.9744887815693084E-3</v>
      </c>
      <c r="GK201">
        <v>1.847162108954052E-6</v>
      </c>
      <c r="GL201">
        <v>-4.4217609294687878E-10</v>
      </c>
      <c r="GM201">
        <v>-3.5710143375135749E-2</v>
      </c>
      <c r="GN201">
        <v>-2.5986294017825021E-3</v>
      </c>
      <c r="GO201">
        <v>9.7579789506272807E-4</v>
      </c>
      <c r="GP201">
        <v>-1.8446741173202889E-5</v>
      </c>
      <c r="GQ201">
        <v>6</v>
      </c>
      <c r="GR201">
        <v>2080</v>
      </c>
      <c r="GS201">
        <v>4</v>
      </c>
      <c r="GT201">
        <v>32</v>
      </c>
      <c r="GU201">
        <v>149.30000000000001</v>
      </c>
      <c r="GV201">
        <v>149.4</v>
      </c>
      <c r="GW201">
        <v>3.27759</v>
      </c>
      <c r="GX201">
        <v>2.50732</v>
      </c>
      <c r="GY201">
        <v>2.04834</v>
      </c>
      <c r="GZ201">
        <v>2.6122999999999998</v>
      </c>
      <c r="HA201">
        <v>2.1972700000000001</v>
      </c>
      <c r="HB201">
        <v>2.35107</v>
      </c>
      <c r="HC201">
        <v>38.845700000000001</v>
      </c>
      <c r="HD201">
        <v>14.044499999999999</v>
      </c>
      <c r="HE201">
        <v>18</v>
      </c>
      <c r="HF201">
        <v>299.06799999999998</v>
      </c>
      <c r="HG201">
        <v>759.44600000000003</v>
      </c>
      <c r="HH201">
        <v>31.000399999999999</v>
      </c>
      <c r="HI201">
        <v>32.648099999999999</v>
      </c>
      <c r="HJ201">
        <v>30.000299999999999</v>
      </c>
      <c r="HK201">
        <v>32.525700000000001</v>
      </c>
      <c r="HL201">
        <v>32.485799999999998</v>
      </c>
      <c r="HM201">
        <v>65.61</v>
      </c>
      <c r="HN201">
        <v>16.605499999999999</v>
      </c>
      <c r="HO201">
        <v>100</v>
      </c>
      <c r="HP201">
        <v>31</v>
      </c>
      <c r="HQ201">
        <v>1243.82</v>
      </c>
      <c r="HR201">
        <v>33.7271</v>
      </c>
      <c r="HS201">
        <v>98.9191</v>
      </c>
      <c r="HT201">
        <v>97.896100000000004</v>
      </c>
    </row>
    <row r="202" spans="1:228" x14ac:dyDescent="0.2">
      <c r="A202">
        <v>187</v>
      </c>
      <c r="B202">
        <v>1675362413.0999999</v>
      </c>
      <c r="C202">
        <v>742.59999990463257</v>
      </c>
      <c r="D202" t="s">
        <v>733</v>
      </c>
      <c r="E202" t="s">
        <v>734</v>
      </c>
      <c r="F202">
        <v>4</v>
      </c>
      <c r="G202">
        <v>1675362411.0999999</v>
      </c>
      <c r="H202">
        <f t="shared" si="68"/>
        <v>8.4719553009490463E-4</v>
      </c>
      <c r="I202">
        <f t="shared" si="69"/>
        <v>0.84719553009490467</v>
      </c>
      <c r="J202">
        <f t="shared" si="70"/>
        <v>9.3461820879777449</v>
      </c>
      <c r="K202">
        <f t="shared" si="71"/>
        <v>1215.02</v>
      </c>
      <c r="L202">
        <f t="shared" si="72"/>
        <v>924.58459957646869</v>
      </c>
      <c r="M202">
        <f t="shared" si="73"/>
        <v>93.833724034815873</v>
      </c>
      <c r="N202">
        <f t="shared" si="74"/>
        <v>123.30926929672773</v>
      </c>
      <c r="O202">
        <f t="shared" si="75"/>
        <v>5.7033962854246202E-2</v>
      </c>
      <c r="P202">
        <f t="shared" si="76"/>
        <v>2.7680051981572946</v>
      </c>
      <c r="Q202">
        <f t="shared" si="77"/>
        <v>5.6389059388849513E-2</v>
      </c>
      <c r="R202">
        <f t="shared" si="78"/>
        <v>3.5300496425341832E-2</v>
      </c>
      <c r="S202">
        <f t="shared" si="79"/>
        <v>226.11900729455169</v>
      </c>
      <c r="T202">
        <f t="shared" si="80"/>
        <v>34.03207857663903</v>
      </c>
      <c r="U202">
        <f t="shared" si="81"/>
        <v>32.699328571428573</v>
      </c>
      <c r="V202">
        <f t="shared" si="82"/>
        <v>4.9673805689735282</v>
      </c>
      <c r="W202">
        <f t="shared" si="83"/>
        <v>69.935969721634876</v>
      </c>
      <c r="X202">
        <f t="shared" si="84"/>
        <v>3.506276514694191</v>
      </c>
      <c r="Y202">
        <f t="shared" si="85"/>
        <v>5.0135524375370384</v>
      </c>
      <c r="Z202">
        <f t="shared" si="86"/>
        <v>1.4611040542793372</v>
      </c>
      <c r="AA202">
        <f t="shared" si="87"/>
        <v>-37.361322877185295</v>
      </c>
      <c r="AB202">
        <f t="shared" si="88"/>
        <v>24.533197662357441</v>
      </c>
      <c r="AC202">
        <f t="shared" si="89"/>
        <v>2.0254999543433052</v>
      </c>
      <c r="AD202">
        <f t="shared" si="90"/>
        <v>215.31638203406715</v>
      </c>
      <c r="AE202">
        <f t="shared" si="91"/>
        <v>20.33326717844345</v>
      </c>
      <c r="AF202">
        <f t="shared" si="92"/>
        <v>0.84428429676080174</v>
      </c>
      <c r="AG202">
        <f t="shared" si="93"/>
        <v>9.3461820879777449</v>
      </c>
      <c r="AH202">
        <v>1276.765513625714</v>
      </c>
      <c r="AI202">
        <v>1261.1649696969689</v>
      </c>
      <c r="AJ202">
        <v>1.770203617348604</v>
      </c>
      <c r="AK202">
        <v>61.475398606937702</v>
      </c>
      <c r="AL202">
        <f t="shared" si="94"/>
        <v>0.84719553009490467</v>
      </c>
      <c r="AM202">
        <v>33.794854663769343</v>
      </c>
      <c r="AN202">
        <v>34.549813333333347</v>
      </c>
      <c r="AO202">
        <v>5.6723831598180997E-6</v>
      </c>
      <c r="AP202">
        <v>100.62965961316399</v>
      </c>
      <c r="AQ202">
        <v>339</v>
      </c>
      <c r="AR202">
        <v>52</v>
      </c>
      <c r="AS202">
        <f t="shared" si="95"/>
        <v>1</v>
      </c>
      <c r="AT202">
        <f t="shared" si="96"/>
        <v>0</v>
      </c>
      <c r="AU202">
        <f t="shared" si="97"/>
        <v>47369.849454710798</v>
      </c>
      <c r="AV202">
        <f t="shared" si="98"/>
        <v>1200.022857142857</v>
      </c>
      <c r="AW202">
        <f t="shared" si="99"/>
        <v>1025.9442566293014</v>
      </c>
      <c r="AX202">
        <f t="shared" si="100"/>
        <v>0.85493726267179559</v>
      </c>
      <c r="AY202">
        <f t="shared" si="101"/>
        <v>0.18842891695656536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1675362411.0999999</v>
      </c>
      <c r="BF202">
        <v>1215.02</v>
      </c>
      <c r="BG202">
        <v>1234.735714285714</v>
      </c>
      <c r="BH202">
        <v>34.548871428571417</v>
      </c>
      <c r="BI202">
        <v>33.796471428571422</v>
      </c>
      <c r="BJ202">
        <v>1221.802857142857</v>
      </c>
      <c r="BK202">
        <v>34.270071428571427</v>
      </c>
      <c r="BL202">
        <v>650.01214285714286</v>
      </c>
      <c r="BM202">
        <v>101.3874285714286</v>
      </c>
      <c r="BN202">
        <v>0.10001138571428569</v>
      </c>
      <c r="BO202">
        <v>32.863728571428567</v>
      </c>
      <c r="BP202">
        <v>32.699328571428573</v>
      </c>
      <c r="BQ202">
        <v>999.89999999999986</v>
      </c>
      <c r="BR202">
        <v>0</v>
      </c>
      <c r="BS202">
        <v>0</v>
      </c>
      <c r="BT202">
        <v>8981.6957142857154</v>
      </c>
      <c r="BU202">
        <v>0</v>
      </c>
      <c r="BV202">
        <v>62.156628571428563</v>
      </c>
      <c r="BW202">
        <v>-19.7182</v>
      </c>
      <c r="BX202">
        <v>1258.498571428571</v>
      </c>
      <c r="BY202">
        <v>1277.9257142857141</v>
      </c>
      <c r="BZ202">
        <v>0.75238185714285699</v>
      </c>
      <c r="CA202">
        <v>1234.735714285714</v>
      </c>
      <c r="CB202">
        <v>33.796471428571422</v>
      </c>
      <c r="CC202">
        <v>3.5028242857142859</v>
      </c>
      <c r="CD202">
        <v>3.4265400000000001</v>
      </c>
      <c r="CE202">
        <v>26.633414285714281</v>
      </c>
      <c r="CF202">
        <v>26.260085714285719</v>
      </c>
      <c r="CG202">
        <v>1200.022857142857</v>
      </c>
      <c r="CH202">
        <v>0.50000828571428568</v>
      </c>
      <c r="CI202">
        <v>0.49999171428571432</v>
      </c>
      <c r="CJ202">
        <v>0</v>
      </c>
      <c r="CK202">
        <v>1028.208571428572</v>
      </c>
      <c r="CL202">
        <v>4.9990899999999998</v>
      </c>
      <c r="CM202">
        <v>11247.914285714291</v>
      </c>
      <c r="CN202">
        <v>9558.0685714285737</v>
      </c>
      <c r="CO202">
        <v>42.625</v>
      </c>
      <c r="CP202">
        <v>44.607000000000014</v>
      </c>
      <c r="CQ202">
        <v>43.375</v>
      </c>
      <c r="CR202">
        <v>43.811999999999998</v>
      </c>
      <c r="CS202">
        <v>43.991</v>
      </c>
      <c r="CT202">
        <v>597.52285714285711</v>
      </c>
      <c r="CU202">
        <v>597.50285714285724</v>
      </c>
      <c r="CV202">
        <v>0</v>
      </c>
      <c r="CW202">
        <v>1675362431.5</v>
      </c>
      <c r="CX202">
        <v>0</v>
      </c>
      <c r="CY202">
        <v>1675353449.5</v>
      </c>
      <c r="CZ202" t="s">
        <v>356</v>
      </c>
      <c r="DA202">
        <v>1675353449.5</v>
      </c>
      <c r="DB202">
        <v>1675353444</v>
      </c>
      <c r="DC202">
        <v>1</v>
      </c>
      <c r="DD202">
        <v>8.2000000000000003E-2</v>
      </c>
      <c r="DE202">
        <v>2.5000000000000001E-2</v>
      </c>
      <c r="DF202">
        <v>-5.3170000000000002</v>
      </c>
      <c r="DG202">
        <v>0.30099999999999999</v>
      </c>
      <c r="DH202">
        <v>415</v>
      </c>
      <c r="DI202">
        <v>32</v>
      </c>
      <c r="DJ202">
        <v>0.41</v>
      </c>
      <c r="DK202">
        <v>0.21</v>
      </c>
      <c r="DL202">
        <v>-19.712472500000001</v>
      </c>
      <c r="DM202">
        <v>-0.49161838649147271</v>
      </c>
      <c r="DN202">
        <v>6.3292341509459449E-2</v>
      </c>
      <c r="DO202">
        <v>0</v>
      </c>
      <c r="DP202">
        <v>0.75550577499999994</v>
      </c>
      <c r="DQ202">
        <v>-3.2391545966229569E-2</v>
      </c>
      <c r="DR202">
        <v>4.0145027742392991E-3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369</v>
      </c>
      <c r="EA202">
        <v>3.2971699999999999</v>
      </c>
      <c r="EB202">
        <v>2.62514</v>
      </c>
      <c r="EC202">
        <v>0.21266399999999999</v>
      </c>
      <c r="ED202">
        <v>0.21260799999999999</v>
      </c>
      <c r="EE202">
        <v>0.14106299999999999</v>
      </c>
      <c r="EF202">
        <v>0.13783599999999999</v>
      </c>
      <c r="EG202">
        <v>23751.7</v>
      </c>
      <c r="EH202">
        <v>24156.5</v>
      </c>
      <c r="EI202">
        <v>28071</v>
      </c>
      <c r="EJ202">
        <v>29532.400000000001</v>
      </c>
      <c r="EK202">
        <v>33189.5</v>
      </c>
      <c r="EL202">
        <v>35361.800000000003</v>
      </c>
      <c r="EM202">
        <v>39626.5</v>
      </c>
      <c r="EN202">
        <v>42218.2</v>
      </c>
      <c r="EO202">
        <v>1.5765800000000001</v>
      </c>
      <c r="EP202">
        <v>2.2043499999999998</v>
      </c>
      <c r="EQ202">
        <v>0.130773</v>
      </c>
      <c r="ER202">
        <v>0</v>
      </c>
      <c r="ES202">
        <v>30.5823</v>
      </c>
      <c r="ET202">
        <v>999.9</v>
      </c>
      <c r="EU202">
        <v>74.099999999999994</v>
      </c>
      <c r="EV202">
        <v>33.6</v>
      </c>
      <c r="EW202">
        <v>38.187100000000001</v>
      </c>
      <c r="EX202">
        <v>56.667200000000001</v>
      </c>
      <c r="EY202">
        <v>-3.9262800000000002</v>
      </c>
      <c r="EZ202">
        <v>2</v>
      </c>
      <c r="FA202">
        <v>0.40782000000000002</v>
      </c>
      <c r="FB202">
        <v>0.153529</v>
      </c>
      <c r="FC202">
        <v>20.273700000000002</v>
      </c>
      <c r="FD202">
        <v>5.2204300000000003</v>
      </c>
      <c r="FE202">
        <v>12.0053</v>
      </c>
      <c r="FF202">
        <v>4.9874999999999998</v>
      </c>
      <c r="FG202">
        <v>3.2846500000000001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1.8621799999999999</v>
      </c>
      <c r="FN202">
        <v>1.8642300000000001</v>
      </c>
      <c r="FO202">
        <v>1.86033</v>
      </c>
      <c r="FP202">
        <v>1.86097</v>
      </c>
      <c r="FQ202">
        <v>1.8602000000000001</v>
      </c>
      <c r="FR202">
        <v>1.86188</v>
      </c>
      <c r="FS202">
        <v>1.8585100000000001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-6.8</v>
      </c>
      <c r="GH202">
        <v>0.27879999999999999</v>
      </c>
      <c r="GI202">
        <v>-3.8812981962806838</v>
      </c>
      <c r="GJ202">
        <v>-3.9744887815693084E-3</v>
      </c>
      <c r="GK202">
        <v>1.847162108954052E-6</v>
      </c>
      <c r="GL202">
        <v>-4.4217609294687878E-10</v>
      </c>
      <c r="GM202">
        <v>-3.5710143375135749E-2</v>
      </c>
      <c r="GN202">
        <v>-2.5986294017825021E-3</v>
      </c>
      <c r="GO202">
        <v>9.7579789506272807E-4</v>
      </c>
      <c r="GP202">
        <v>-1.8446741173202889E-5</v>
      </c>
      <c r="GQ202">
        <v>6</v>
      </c>
      <c r="GR202">
        <v>2080</v>
      </c>
      <c r="GS202">
        <v>4</v>
      </c>
      <c r="GT202">
        <v>32</v>
      </c>
      <c r="GU202">
        <v>149.4</v>
      </c>
      <c r="GV202">
        <v>149.5</v>
      </c>
      <c r="GW202">
        <v>3.2922400000000001</v>
      </c>
      <c r="GX202">
        <v>2.5146500000000001</v>
      </c>
      <c r="GY202">
        <v>2.04834</v>
      </c>
      <c r="GZ202">
        <v>2.6122999999999998</v>
      </c>
      <c r="HA202">
        <v>2.1972700000000001</v>
      </c>
      <c r="HB202">
        <v>2.2997999999999998</v>
      </c>
      <c r="HC202">
        <v>38.845700000000001</v>
      </c>
      <c r="HD202">
        <v>14.044499999999999</v>
      </c>
      <c r="HE202">
        <v>18</v>
      </c>
      <c r="HF202">
        <v>299.09500000000003</v>
      </c>
      <c r="HG202">
        <v>759.45899999999995</v>
      </c>
      <c r="HH202">
        <v>31.000599999999999</v>
      </c>
      <c r="HI202">
        <v>32.650399999999998</v>
      </c>
      <c r="HJ202">
        <v>30.000399999999999</v>
      </c>
      <c r="HK202">
        <v>32.529299999999999</v>
      </c>
      <c r="HL202">
        <v>32.488700000000001</v>
      </c>
      <c r="HM202">
        <v>65.895399999999995</v>
      </c>
      <c r="HN202">
        <v>16.605499999999999</v>
      </c>
      <c r="HO202">
        <v>100</v>
      </c>
      <c r="HP202">
        <v>31</v>
      </c>
      <c r="HQ202">
        <v>1250.49</v>
      </c>
      <c r="HR202">
        <v>33.7271</v>
      </c>
      <c r="HS202">
        <v>98.918899999999994</v>
      </c>
      <c r="HT202">
        <v>97.894499999999994</v>
      </c>
    </row>
    <row r="203" spans="1:228" x14ac:dyDescent="0.2">
      <c r="A203">
        <v>188</v>
      </c>
      <c r="B203">
        <v>1675362417.0999999</v>
      </c>
      <c r="C203">
        <v>746.59999990463257</v>
      </c>
      <c r="D203" t="s">
        <v>735</v>
      </c>
      <c r="E203" t="s">
        <v>736</v>
      </c>
      <c r="F203">
        <v>4</v>
      </c>
      <c r="G203">
        <v>1675362414.7874999</v>
      </c>
      <c r="H203">
        <f t="shared" si="68"/>
        <v>8.434865997770111E-4</v>
      </c>
      <c r="I203">
        <f t="shared" si="69"/>
        <v>0.84348659977701113</v>
      </c>
      <c r="J203">
        <f t="shared" si="70"/>
        <v>9.9438783237237498</v>
      </c>
      <c r="K203">
        <f t="shared" si="71"/>
        <v>1221.1837499999999</v>
      </c>
      <c r="L203">
        <f t="shared" si="72"/>
        <v>912.33115236841491</v>
      </c>
      <c r="M203">
        <f t="shared" si="73"/>
        <v>92.589267269592114</v>
      </c>
      <c r="N203">
        <f t="shared" si="74"/>
        <v>123.93362686400272</v>
      </c>
      <c r="O203">
        <f t="shared" si="75"/>
        <v>5.6722006128013785E-2</v>
      </c>
      <c r="P203">
        <f t="shared" si="76"/>
        <v>2.7702040440617299</v>
      </c>
      <c r="Q203">
        <f t="shared" si="77"/>
        <v>5.6084595826656369E-2</v>
      </c>
      <c r="R203">
        <f t="shared" si="78"/>
        <v>3.5109544236195125E-2</v>
      </c>
      <c r="S203">
        <f t="shared" si="79"/>
        <v>226.11718232333251</v>
      </c>
      <c r="T203">
        <f t="shared" si="80"/>
        <v>34.038650610257505</v>
      </c>
      <c r="U203">
        <f t="shared" si="81"/>
        <v>32.7051625</v>
      </c>
      <c r="V203">
        <f t="shared" si="82"/>
        <v>4.9690126774665275</v>
      </c>
      <c r="W203">
        <f t="shared" si="83"/>
        <v>69.913850225691164</v>
      </c>
      <c r="X203">
        <f t="shared" si="84"/>
        <v>3.5064361581228982</v>
      </c>
      <c r="Y203">
        <f t="shared" si="85"/>
        <v>5.0153669792232272</v>
      </c>
      <c r="Z203">
        <f t="shared" si="86"/>
        <v>1.4625765193436293</v>
      </c>
      <c r="AA203">
        <f t="shared" si="87"/>
        <v>-37.197759050166191</v>
      </c>
      <c r="AB203">
        <f t="shared" si="88"/>
        <v>24.642294669872232</v>
      </c>
      <c r="AC203">
        <f t="shared" si="89"/>
        <v>2.0330146319480029</v>
      </c>
      <c r="AD203">
        <f t="shared" si="90"/>
        <v>215.59473257498655</v>
      </c>
      <c r="AE203">
        <f t="shared" si="91"/>
        <v>20.374782055245429</v>
      </c>
      <c r="AF203">
        <f t="shared" si="92"/>
        <v>0.84333220692009059</v>
      </c>
      <c r="AG203">
        <f t="shared" si="93"/>
        <v>9.9438783237237498</v>
      </c>
      <c r="AH203">
        <v>1283.7467486234659</v>
      </c>
      <c r="AI203">
        <v>1267.9192727272721</v>
      </c>
      <c r="AJ203">
        <v>1.678744284095304</v>
      </c>
      <c r="AK203">
        <v>61.475398606937702</v>
      </c>
      <c r="AL203">
        <f t="shared" si="94"/>
        <v>0.84348659977701113</v>
      </c>
      <c r="AM203">
        <v>33.798940753796678</v>
      </c>
      <c r="AN203">
        <v>34.550601212121222</v>
      </c>
      <c r="AO203">
        <v>1.049911039981444E-5</v>
      </c>
      <c r="AP203">
        <v>100.62965961316399</v>
      </c>
      <c r="AQ203">
        <v>339</v>
      </c>
      <c r="AR203">
        <v>52</v>
      </c>
      <c r="AS203">
        <f t="shared" si="95"/>
        <v>1</v>
      </c>
      <c r="AT203">
        <f t="shared" si="96"/>
        <v>0</v>
      </c>
      <c r="AU203">
        <f t="shared" si="97"/>
        <v>47429.418895763265</v>
      </c>
      <c r="AV203">
        <f t="shared" si="98"/>
        <v>1200.0162499999999</v>
      </c>
      <c r="AW203">
        <f t="shared" si="99"/>
        <v>1025.9383074214156</v>
      </c>
      <c r="AX203">
        <f t="shared" si="100"/>
        <v>0.85493701224580565</v>
      </c>
      <c r="AY203">
        <f t="shared" si="101"/>
        <v>0.18842843363440498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1675362414.7874999</v>
      </c>
      <c r="BF203">
        <v>1221.1837499999999</v>
      </c>
      <c r="BG203">
        <v>1240.9425000000001</v>
      </c>
      <c r="BH203">
        <v>34.550775000000002</v>
      </c>
      <c r="BI203">
        <v>33.799187500000002</v>
      </c>
      <c r="BJ203">
        <v>1227.97875</v>
      </c>
      <c r="BK203">
        <v>34.271974999999998</v>
      </c>
      <c r="BL203">
        <v>649.97974999999997</v>
      </c>
      <c r="BM203">
        <v>101.3865</v>
      </c>
      <c r="BN203">
        <v>9.9969062499999997E-2</v>
      </c>
      <c r="BO203">
        <v>32.870162500000013</v>
      </c>
      <c r="BP203">
        <v>32.7051625</v>
      </c>
      <c r="BQ203">
        <v>999.9</v>
      </c>
      <c r="BR203">
        <v>0</v>
      </c>
      <c r="BS203">
        <v>0</v>
      </c>
      <c r="BT203">
        <v>8993.4362500000007</v>
      </c>
      <c r="BU203">
        <v>0</v>
      </c>
      <c r="BV203">
        <v>59.781762499999999</v>
      </c>
      <c r="BW203">
        <v>-19.758500000000002</v>
      </c>
      <c r="BX203">
        <v>1264.8875</v>
      </c>
      <c r="BY203">
        <v>1284.3525</v>
      </c>
      <c r="BZ203">
        <v>0.75160787499999993</v>
      </c>
      <c r="CA203">
        <v>1240.9425000000001</v>
      </c>
      <c r="CB203">
        <v>33.799187500000002</v>
      </c>
      <c r="CC203">
        <v>3.5029824999999999</v>
      </c>
      <c r="CD203">
        <v>3.4267799999999999</v>
      </c>
      <c r="CE203">
        <v>26.6342</v>
      </c>
      <c r="CF203">
        <v>26.261262500000001</v>
      </c>
      <c r="CG203">
        <v>1200.0162499999999</v>
      </c>
      <c r="CH203">
        <v>0.50001762500000002</v>
      </c>
      <c r="CI203">
        <v>0.49998237499999998</v>
      </c>
      <c r="CJ203">
        <v>0</v>
      </c>
      <c r="CK203">
        <v>1028.0387499999999</v>
      </c>
      <c r="CL203">
        <v>4.9990899999999998</v>
      </c>
      <c r="CM203">
        <v>11246.575000000001</v>
      </c>
      <c r="CN203">
        <v>9558.0299999999988</v>
      </c>
      <c r="CO203">
        <v>42.625</v>
      </c>
      <c r="CP203">
        <v>44.561999999999998</v>
      </c>
      <c r="CQ203">
        <v>43.375</v>
      </c>
      <c r="CR203">
        <v>43.811999999999998</v>
      </c>
      <c r="CS203">
        <v>44</v>
      </c>
      <c r="CT203">
        <v>597.52874999999995</v>
      </c>
      <c r="CU203">
        <v>597.48874999999998</v>
      </c>
      <c r="CV203">
        <v>0</v>
      </c>
      <c r="CW203">
        <v>1675362435.7</v>
      </c>
      <c r="CX203">
        <v>0</v>
      </c>
      <c r="CY203">
        <v>1675353449.5</v>
      </c>
      <c r="CZ203" t="s">
        <v>356</v>
      </c>
      <c r="DA203">
        <v>1675353449.5</v>
      </c>
      <c r="DB203">
        <v>1675353444</v>
      </c>
      <c r="DC203">
        <v>1</v>
      </c>
      <c r="DD203">
        <v>8.2000000000000003E-2</v>
      </c>
      <c r="DE203">
        <v>2.5000000000000001E-2</v>
      </c>
      <c r="DF203">
        <v>-5.3170000000000002</v>
      </c>
      <c r="DG203">
        <v>0.30099999999999999</v>
      </c>
      <c r="DH203">
        <v>415</v>
      </c>
      <c r="DI203">
        <v>32</v>
      </c>
      <c r="DJ203">
        <v>0.41</v>
      </c>
      <c r="DK203">
        <v>0.21</v>
      </c>
      <c r="DL203">
        <v>-19.725717073170731</v>
      </c>
      <c r="DM203">
        <v>-0.25471986062716712</v>
      </c>
      <c r="DN203">
        <v>5.5094052188558867E-2</v>
      </c>
      <c r="DO203">
        <v>0</v>
      </c>
      <c r="DP203">
        <v>0.75386319512195121</v>
      </c>
      <c r="DQ203">
        <v>-1.937813937282163E-2</v>
      </c>
      <c r="DR203">
        <v>2.9464535956291089E-3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369</v>
      </c>
      <c r="EA203">
        <v>3.29711</v>
      </c>
      <c r="EB203">
        <v>2.6252599999999999</v>
      </c>
      <c r="EC203">
        <v>0.213366</v>
      </c>
      <c r="ED203">
        <v>0.21332300000000001</v>
      </c>
      <c r="EE203">
        <v>0.14106099999999999</v>
      </c>
      <c r="EF203">
        <v>0.13783699999999999</v>
      </c>
      <c r="EG203">
        <v>23730.2</v>
      </c>
      <c r="EH203">
        <v>24134.5</v>
      </c>
      <c r="EI203">
        <v>28070.7</v>
      </c>
      <c r="EJ203">
        <v>29532.400000000001</v>
      </c>
      <c r="EK203">
        <v>33189.800000000003</v>
      </c>
      <c r="EL203">
        <v>35361.800000000003</v>
      </c>
      <c r="EM203">
        <v>39626.699999999997</v>
      </c>
      <c r="EN203">
        <v>42218.1</v>
      </c>
      <c r="EO203">
        <v>1.5766800000000001</v>
      </c>
      <c r="EP203">
        <v>2.2042700000000002</v>
      </c>
      <c r="EQ203">
        <v>0.13030700000000001</v>
      </c>
      <c r="ER203">
        <v>0</v>
      </c>
      <c r="ES203">
        <v>30.586500000000001</v>
      </c>
      <c r="ET203">
        <v>999.9</v>
      </c>
      <c r="EU203">
        <v>74.099999999999994</v>
      </c>
      <c r="EV203">
        <v>33.6</v>
      </c>
      <c r="EW203">
        <v>38.188200000000002</v>
      </c>
      <c r="EX203">
        <v>57.087200000000003</v>
      </c>
      <c r="EY203">
        <v>-3.8221099999999999</v>
      </c>
      <c r="EZ203">
        <v>2</v>
      </c>
      <c r="FA203">
        <v>0.40809400000000001</v>
      </c>
      <c r="FB203">
        <v>0.15352399999999999</v>
      </c>
      <c r="FC203">
        <v>20.273800000000001</v>
      </c>
      <c r="FD203">
        <v>5.2210299999999998</v>
      </c>
      <c r="FE203">
        <v>12.0061</v>
      </c>
      <c r="FF203">
        <v>4.9874499999999999</v>
      </c>
      <c r="FG203">
        <v>3.2846500000000001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1.8621799999999999</v>
      </c>
      <c r="FN203">
        <v>1.86422</v>
      </c>
      <c r="FO203">
        <v>1.8603499999999999</v>
      </c>
      <c r="FP203">
        <v>1.86097</v>
      </c>
      <c r="FQ203">
        <v>1.86019</v>
      </c>
      <c r="FR203">
        <v>1.86188</v>
      </c>
      <c r="FS203">
        <v>1.85849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-6.8</v>
      </c>
      <c r="GH203">
        <v>0.27879999999999999</v>
      </c>
      <c r="GI203">
        <v>-3.8812981962806838</v>
      </c>
      <c r="GJ203">
        <v>-3.9744887815693084E-3</v>
      </c>
      <c r="GK203">
        <v>1.847162108954052E-6</v>
      </c>
      <c r="GL203">
        <v>-4.4217609294687878E-10</v>
      </c>
      <c r="GM203">
        <v>-3.5710143375135749E-2</v>
      </c>
      <c r="GN203">
        <v>-2.5986294017825021E-3</v>
      </c>
      <c r="GO203">
        <v>9.7579789506272807E-4</v>
      </c>
      <c r="GP203">
        <v>-1.8446741173202889E-5</v>
      </c>
      <c r="GQ203">
        <v>6</v>
      </c>
      <c r="GR203">
        <v>2080</v>
      </c>
      <c r="GS203">
        <v>4</v>
      </c>
      <c r="GT203">
        <v>32</v>
      </c>
      <c r="GU203">
        <v>149.5</v>
      </c>
      <c r="GV203">
        <v>149.6</v>
      </c>
      <c r="GW203">
        <v>3.30566</v>
      </c>
      <c r="GX203">
        <v>2.50244</v>
      </c>
      <c r="GY203">
        <v>2.04834</v>
      </c>
      <c r="GZ203">
        <v>2.6122999999999998</v>
      </c>
      <c r="HA203">
        <v>2.1972700000000001</v>
      </c>
      <c r="HB203">
        <v>2.34863</v>
      </c>
      <c r="HC203">
        <v>38.845700000000001</v>
      </c>
      <c r="HD203">
        <v>14.0532</v>
      </c>
      <c r="HE203">
        <v>18</v>
      </c>
      <c r="HF203">
        <v>299.14800000000002</v>
      </c>
      <c r="HG203">
        <v>759.42200000000003</v>
      </c>
      <c r="HH203">
        <v>31.0002</v>
      </c>
      <c r="HI203">
        <v>32.653199999999998</v>
      </c>
      <c r="HJ203">
        <v>30.000399999999999</v>
      </c>
      <c r="HK203">
        <v>32.531500000000001</v>
      </c>
      <c r="HL203">
        <v>32.491500000000002</v>
      </c>
      <c r="HM203">
        <v>66.175200000000004</v>
      </c>
      <c r="HN203">
        <v>16.605499999999999</v>
      </c>
      <c r="HO203">
        <v>100</v>
      </c>
      <c r="HP203">
        <v>31</v>
      </c>
      <c r="HQ203">
        <v>1257.17</v>
      </c>
      <c r="HR203">
        <v>33.7271</v>
      </c>
      <c r="HS203">
        <v>98.918700000000001</v>
      </c>
      <c r="HT203">
        <v>97.894400000000005</v>
      </c>
    </row>
    <row r="204" spans="1:228" x14ac:dyDescent="0.2">
      <c r="A204">
        <v>189</v>
      </c>
      <c r="B204">
        <v>1675362421.0999999</v>
      </c>
      <c r="C204">
        <v>750.59999990463257</v>
      </c>
      <c r="D204" t="s">
        <v>737</v>
      </c>
      <c r="E204" t="s">
        <v>738</v>
      </c>
      <c r="F204">
        <v>4</v>
      </c>
      <c r="G204">
        <v>1675362419.0999999</v>
      </c>
      <c r="H204">
        <f t="shared" si="68"/>
        <v>8.3841150487685122E-4</v>
      </c>
      <c r="I204">
        <f t="shared" si="69"/>
        <v>0.83841150487685123</v>
      </c>
      <c r="J204">
        <f t="shared" si="70"/>
        <v>9.510562694584717</v>
      </c>
      <c r="K204">
        <f t="shared" si="71"/>
        <v>1228.3957142857139</v>
      </c>
      <c r="L204">
        <f t="shared" si="72"/>
        <v>930.50071734204857</v>
      </c>
      <c r="M204">
        <f t="shared" si="73"/>
        <v>94.433599659744814</v>
      </c>
      <c r="N204">
        <f t="shared" si="74"/>
        <v>124.66602867105746</v>
      </c>
      <c r="O204">
        <f t="shared" si="75"/>
        <v>5.6484234558428138E-2</v>
      </c>
      <c r="P204">
        <f t="shared" si="76"/>
        <v>2.7715649094128025</v>
      </c>
      <c r="Q204">
        <f t="shared" si="77"/>
        <v>5.5852431452810991E-2</v>
      </c>
      <c r="R204">
        <f t="shared" si="78"/>
        <v>3.4963945700677665E-2</v>
      </c>
      <c r="S204">
        <f t="shared" si="79"/>
        <v>226.11913029347858</v>
      </c>
      <c r="T204">
        <f t="shared" si="80"/>
        <v>34.032031804741806</v>
      </c>
      <c r="U204">
        <f t="shared" si="81"/>
        <v>32.694600000000001</v>
      </c>
      <c r="V204">
        <f t="shared" si="82"/>
        <v>4.9660580391468274</v>
      </c>
      <c r="W204">
        <f t="shared" si="83"/>
        <v>69.938776779324272</v>
      </c>
      <c r="X204">
        <f t="shared" si="84"/>
        <v>3.5062087687627583</v>
      </c>
      <c r="Y204">
        <f t="shared" si="85"/>
        <v>5.0132543493372692</v>
      </c>
      <c r="Z204">
        <f t="shared" si="86"/>
        <v>1.4598492703840691</v>
      </c>
      <c r="AA204">
        <f t="shared" si="87"/>
        <v>-36.973947365069137</v>
      </c>
      <c r="AB204">
        <f t="shared" si="88"/>
        <v>25.113334943100735</v>
      </c>
      <c r="AC204">
        <f t="shared" si="89"/>
        <v>2.0706752444513592</v>
      </c>
      <c r="AD204">
        <f t="shared" si="90"/>
        <v>216.32919311596154</v>
      </c>
      <c r="AE204">
        <f t="shared" si="91"/>
        <v>20.430497969745435</v>
      </c>
      <c r="AF204">
        <f t="shared" si="92"/>
        <v>0.8386690338793199</v>
      </c>
      <c r="AG204">
        <f t="shared" si="93"/>
        <v>9.510562694584717</v>
      </c>
      <c r="AH204">
        <v>1290.722251353727</v>
      </c>
      <c r="AI204">
        <v>1274.9943636363639</v>
      </c>
      <c r="AJ204">
        <v>1.762215866407568</v>
      </c>
      <c r="AK204">
        <v>61.475398606937702</v>
      </c>
      <c r="AL204">
        <f t="shared" si="94"/>
        <v>0.83841150487685123</v>
      </c>
      <c r="AM204">
        <v>33.800349705003647</v>
      </c>
      <c r="AN204">
        <v>34.547640000000001</v>
      </c>
      <c r="AO204">
        <v>-1.7007744689690899E-5</v>
      </c>
      <c r="AP204">
        <v>100.62965961316399</v>
      </c>
      <c r="AQ204">
        <v>339</v>
      </c>
      <c r="AR204">
        <v>52</v>
      </c>
      <c r="AS204">
        <f t="shared" si="95"/>
        <v>1</v>
      </c>
      <c r="AT204">
        <f t="shared" si="96"/>
        <v>0</v>
      </c>
      <c r="AU204">
        <f t="shared" si="97"/>
        <v>47468.084677044935</v>
      </c>
      <c r="AV204">
        <f t="shared" si="98"/>
        <v>1200.02</v>
      </c>
      <c r="AW204">
        <f t="shared" si="99"/>
        <v>1025.9421566287454</v>
      </c>
      <c r="AX204">
        <f t="shared" si="100"/>
        <v>0.85493754823148393</v>
      </c>
      <c r="AY204">
        <f t="shared" si="101"/>
        <v>0.18842946808676403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1675362419.0999999</v>
      </c>
      <c r="BF204">
        <v>1228.3957142857139</v>
      </c>
      <c r="BG204">
        <v>1248.2057142857141</v>
      </c>
      <c r="BH204">
        <v>34.548400000000001</v>
      </c>
      <c r="BI204">
        <v>33.800985714285723</v>
      </c>
      <c r="BJ204">
        <v>1235.201428571429</v>
      </c>
      <c r="BK204">
        <v>34.269599999999997</v>
      </c>
      <c r="BL204">
        <v>649.99642857142862</v>
      </c>
      <c r="BM204">
        <v>101.3868571428571</v>
      </c>
      <c r="BN204">
        <v>0.1000067571428571</v>
      </c>
      <c r="BO204">
        <v>32.862671428571431</v>
      </c>
      <c r="BP204">
        <v>32.694600000000001</v>
      </c>
      <c r="BQ204">
        <v>999.89999999999986</v>
      </c>
      <c r="BR204">
        <v>0</v>
      </c>
      <c r="BS204">
        <v>0</v>
      </c>
      <c r="BT204">
        <v>9000.6242857142861</v>
      </c>
      <c r="BU204">
        <v>0</v>
      </c>
      <c r="BV204">
        <v>58.494657142857143</v>
      </c>
      <c r="BW204">
        <v>-19.81128571428571</v>
      </c>
      <c r="BX204">
        <v>1272.3528571428569</v>
      </c>
      <c r="BY204">
        <v>1291.8742857142861</v>
      </c>
      <c r="BZ204">
        <v>0.74739828571428568</v>
      </c>
      <c r="CA204">
        <v>1248.2057142857141</v>
      </c>
      <c r="CB204">
        <v>33.800985714285723</v>
      </c>
      <c r="CC204">
        <v>3.5027557142857151</v>
      </c>
      <c r="CD204">
        <v>3.4269785714285712</v>
      </c>
      <c r="CE204">
        <v>26.633099999999999</v>
      </c>
      <c r="CF204">
        <v>26.262257142857141</v>
      </c>
      <c r="CG204">
        <v>1200.02</v>
      </c>
      <c r="CH204">
        <v>0.49999885714285708</v>
      </c>
      <c r="CI204">
        <v>0.50000114285714292</v>
      </c>
      <c r="CJ204">
        <v>0</v>
      </c>
      <c r="CK204">
        <v>1027.738571428572</v>
      </c>
      <c r="CL204">
        <v>4.9990899999999998</v>
      </c>
      <c r="CM204">
        <v>11244.857142857139</v>
      </c>
      <c r="CN204">
        <v>9558.0128571428559</v>
      </c>
      <c r="CO204">
        <v>42.625</v>
      </c>
      <c r="CP204">
        <v>44.561999999999998</v>
      </c>
      <c r="CQ204">
        <v>43.375</v>
      </c>
      <c r="CR204">
        <v>43.811999999999998</v>
      </c>
      <c r="CS204">
        <v>44</v>
      </c>
      <c r="CT204">
        <v>597.5100000000001</v>
      </c>
      <c r="CU204">
        <v>597.51285714285711</v>
      </c>
      <c r="CV204">
        <v>0</v>
      </c>
      <c r="CW204">
        <v>1675362439.3</v>
      </c>
      <c r="CX204">
        <v>0</v>
      </c>
      <c r="CY204">
        <v>1675353449.5</v>
      </c>
      <c r="CZ204" t="s">
        <v>356</v>
      </c>
      <c r="DA204">
        <v>1675353449.5</v>
      </c>
      <c r="DB204">
        <v>1675353444</v>
      </c>
      <c r="DC204">
        <v>1</v>
      </c>
      <c r="DD204">
        <v>8.2000000000000003E-2</v>
      </c>
      <c r="DE204">
        <v>2.5000000000000001E-2</v>
      </c>
      <c r="DF204">
        <v>-5.3170000000000002</v>
      </c>
      <c r="DG204">
        <v>0.30099999999999999</v>
      </c>
      <c r="DH204">
        <v>415</v>
      </c>
      <c r="DI204">
        <v>32</v>
      </c>
      <c r="DJ204">
        <v>0.41</v>
      </c>
      <c r="DK204">
        <v>0.21</v>
      </c>
      <c r="DL204">
        <v>-19.757648780487809</v>
      </c>
      <c r="DM204">
        <v>-0.32102090592332833</v>
      </c>
      <c r="DN204">
        <v>6.0178953139381118E-2</v>
      </c>
      <c r="DO204">
        <v>0</v>
      </c>
      <c r="DP204">
        <v>0.75192300000000001</v>
      </c>
      <c r="DQ204">
        <v>-1.1457595818813549E-2</v>
      </c>
      <c r="DR204">
        <v>1.980686589507198E-3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369</v>
      </c>
      <c r="EA204">
        <v>3.2970999999999999</v>
      </c>
      <c r="EB204">
        <v>2.6252900000000001</v>
      </c>
      <c r="EC204">
        <v>0.21409400000000001</v>
      </c>
      <c r="ED204">
        <v>0.214032</v>
      </c>
      <c r="EE204">
        <v>0.14105100000000001</v>
      </c>
      <c r="EF204">
        <v>0.13784199999999999</v>
      </c>
      <c r="EG204">
        <v>23707.9</v>
      </c>
      <c r="EH204">
        <v>24112.5</v>
      </c>
      <c r="EI204">
        <v>28070.400000000001</v>
      </c>
      <c r="EJ204">
        <v>29532.3</v>
      </c>
      <c r="EK204">
        <v>33189.800000000003</v>
      </c>
      <c r="EL204">
        <v>35361.199999999997</v>
      </c>
      <c r="EM204">
        <v>39626.199999999997</v>
      </c>
      <c r="EN204">
        <v>42217.599999999999</v>
      </c>
      <c r="EO204">
        <v>1.57728</v>
      </c>
      <c r="EP204">
        <v>2.2040799999999998</v>
      </c>
      <c r="EQ204">
        <v>0.129525</v>
      </c>
      <c r="ER204">
        <v>0</v>
      </c>
      <c r="ES204">
        <v>30.5885</v>
      </c>
      <c r="ET204">
        <v>999.9</v>
      </c>
      <c r="EU204">
        <v>74.099999999999994</v>
      </c>
      <c r="EV204">
        <v>33.6</v>
      </c>
      <c r="EW204">
        <v>38.189399999999999</v>
      </c>
      <c r="EX204">
        <v>57.117199999999997</v>
      </c>
      <c r="EY204">
        <v>-3.75</v>
      </c>
      <c r="EZ204">
        <v>2</v>
      </c>
      <c r="FA204">
        <v>0.408364</v>
      </c>
      <c r="FB204">
        <v>0.154749</v>
      </c>
      <c r="FC204">
        <v>20.273700000000002</v>
      </c>
      <c r="FD204">
        <v>5.22058</v>
      </c>
      <c r="FE204">
        <v>12.005599999999999</v>
      </c>
      <c r="FF204">
        <v>4.9869500000000002</v>
      </c>
      <c r="FG204">
        <v>3.2846500000000001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1.8621799999999999</v>
      </c>
      <c r="FN204">
        <v>1.8642300000000001</v>
      </c>
      <c r="FO204">
        <v>1.8603400000000001</v>
      </c>
      <c r="FP204">
        <v>1.86097</v>
      </c>
      <c r="FQ204">
        <v>1.86019</v>
      </c>
      <c r="FR204">
        <v>1.86188</v>
      </c>
      <c r="FS204">
        <v>1.85849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-6.81</v>
      </c>
      <c r="GH204">
        <v>0.27879999999999999</v>
      </c>
      <c r="GI204">
        <v>-3.8812981962806838</v>
      </c>
      <c r="GJ204">
        <v>-3.9744887815693084E-3</v>
      </c>
      <c r="GK204">
        <v>1.847162108954052E-6</v>
      </c>
      <c r="GL204">
        <v>-4.4217609294687878E-10</v>
      </c>
      <c r="GM204">
        <v>-3.5710143375135749E-2</v>
      </c>
      <c r="GN204">
        <v>-2.5986294017825021E-3</v>
      </c>
      <c r="GO204">
        <v>9.7579789506272807E-4</v>
      </c>
      <c r="GP204">
        <v>-1.8446741173202889E-5</v>
      </c>
      <c r="GQ204">
        <v>6</v>
      </c>
      <c r="GR204">
        <v>2080</v>
      </c>
      <c r="GS204">
        <v>4</v>
      </c>
      <c r="GT204">
        <v>32</v>
      </c>
      <c r="GU204">
        <v>149.5</v>
      </c>
      <c r="GV204">
        <v>149.6</v>
      </c>
      <c r="GW204">
        <v>3.3203100000000001</v>
      </c>
      <c r="GX204">
        <v>2.5</v>
      </c>
      <c r="GY204">
        <v>2.04834</v>
      </c>
      <c r="GZ204">
        <v>2.6122999999999998</v>
      </c>
      <c r="HA204">
        <v>2.1972700000000001</v>
      </c>
      <c r="HB204">
        <v>2.34863</v>
      </c>
      <c r="HC204">
        <v>38.845700000000001</v>
      </c>
      <c r="HD204">
        <v>14.061999999999999</v>
      </c>
      <c r="HE204">
        <v>18</v>
      </c>
      <c r="HF204">
        <v>299.42700000000002</v>
      </c>
      <c r="HG204">
        <v>759.26499999999999</v>
      </c>
      <c r="HH204">
        <v>31.000299999999999</v>
      </c>
      <c r="HI204">
        <v>32.656100000000002</v>
      </c>
      <c r="HJ204">
        <v>30.000399999999999</v>
      </c>
      <c r="HK204">
        <v>32.5351</v>
      </c>
      <c r="HL204">
        <v>32.494399999999999</v>
      </c>
      <c r="HM204">
        <v>66.458600000000004</v>
      </c>
      <c r="HN204">
        <v>16.887899999999998</v>
      </c>
      <c r="HO204">
        <v>100</v>
      </c>
      <c r="HP204">
        <v>31</v>
      </c>
      <c r="HQ204">
        <v>1263.8499999999999</v>
      </c>
      <c r="HR204">
        <v>33.7271</v>
      </c>
      <c r="HS204">
        <v>98.917599999999993</v>
      </c>
      <c r="HT204">
        <v>97.893500000000003</v>
      </c>
    </row>
    <row r="205" spans="1:228" x14ac:dyDescent="0.2">
      <c r="A205">
        <v>190</v>
      </c>
      <c r="B205">
        <v>1675362425.0999999</v>
      </c>
      <c r="C205">
        <v>754.59999990463257</v>
      </c>
      <c r="D205" t="s">
        <v>739</v>
      </c>
      <c r="E205" t="s">
        <v>740</v>
      </c>
      <c r="F205">
        <v>4</v>
      </c>
      <c r="G205">
        <v>1675362422.7874999</v>
      </c>
      <c r="H205">
        <f t="shared" si="68"/>
        <v>8.3403460075378796E-4</v>
      </c>
      <c r="I205">
        <f t="shared" si="69"/>
        <v>0.83403460075378799</v>
      </c>
      <c r="J205">
        <f t="shared" si="70"/>
        <v>9.4913554928845301</v>
      </c>
      <c r="K205">
        <f t="shared" si="71"/>
        <v>1234.6112499999999</v>
      </c>
      <c r="L205">
        <f t="shared" si="72"/>
        <v>935.81889433762797</v>
      </c>
      <c r="M205">
        <f t="shared" si="73"/>
        <v>94.972814556230134</v>
      </c>
      <c r="N205">
        <f t="shared" si="74"/>
        <v>125.29615078810536</v>
      </c>
      <c r="O205">
        <f t="shared" si="75"/>
        <v>5.6207818780496521E-2</v>
      </c>
      <c r="P205">
        <f t="shared" si="76"/>
        <v>2.775455695661996</v>
      </c>
      <c r="Q205">
        <f t="shared" si="77"/>
        <v>5.5583013868458313E-2</v>
      </c>
      <c r="R205">
        <f t="shared" si="78"/>
        <v>3.4794941086379698E-2</v>
      </c>
      <c r="S205">
        <f t="shared" si="79"/>
        <v>226.11642144841468</v>
      </c>
      <c r="T205">
        <f t="shared" si="80"/>
        <v>34.02276625616647</v>
      </c>
      <c r="U205">
        <f t="shared" si="81"/>
        <v>32.691924999999998</v>
      </c>
      <c r="V205">
        <f t="shared" si="82"/>
        <v>4.9653100065499531</v>
      </c>
      <c r="W205">
        <f t="shared" si="83"/>
        <v>69.970642514728382</v>
      </c>
      <c r="X205">
        <f t="shared" si="84"/>
        <v>3.5060440463919487</v>
      </c>
      <c r="Y205">
        <f t="shared" si="85"/>
        <v>5.0107358177452044</v>
      </c>
      <c r="Z205">
        <f t="shared" si="86"/>
        <v>1.4592659601580045</v>
      </c>
      <c r="AA205">
        <f t="shared" si="87"/>
        <v>-36.780925893242049</v>
      </c>
      <c r="AB205">
        <f t="shared" si="88"/>
        <v>24.212063835354705</v>
      </c>
      <c r="AC205">
        <f t="shared" si="89"/>
        <v>1.9934503942149218</v>
      </c>
      <c r="AD205">
        <f t="shared" si="90"/>
        <v>215.54100978474227</v>
      </c>
      <c r="AE205">
        <f t="shared" si="91"/>
        <v>20.355247869791253</v>
      </c>
      <c r="AF205">
        <f t="shared" si="92"/>
        <v>0.84707863423327912</v>
      </c>
      <c r="AG205">
        <f t="shared" si="93"/>
        <v>9.4913554928845301</v>
      </c>
      <c r="AH205">
        <v>1297.6301731058679</v>
      </c>
      <c r="AI205">
        <v>1281.968969696969</v>
      </c>
      <c r="AJ205">
        <v>1.749357177651258</v>
      </c>
      <c r="AK205">
        <v>61.475398606937702</v>
      </c>
      <c r="AL205">
        <f t="shared" si="94"/>
        <v>0.83403460075378799</v>
      </c>
      <c r="AM205">
        <v>33.80249122242639</v>
      </c>
      <c r="AN205">
        <v>34.5457496969697</v>
      </c>
      <c r="AO205">
        <v>4.8913456788269091E-6</v>
      </c>
      <c r="AP205">
        <v>100.62965961316399</v>
      </c>
      <c r="AQ205">
        <v>339</v>
      </c>
      <c r="AR205">
        <v>52</v>
      </c>
      <c r="AS205">
        <f t="shared" si="95"/>
        <v>1</v>
      </c>
      <c r="AT205">
        <f t="shared" si="96"/>
        <v>0</v>
      </c>
      <c r="AU205">
        <f t="shared" si="97"/>
        <v>47576.743158306352</v>
      </c>
      <c r="AV205">
        <f t="shared" si="98"/>
        <v>1200.0137500000001</v>
      </c>
      <c r="AW205">
        <f t="shared" si="99"/>
        <v>1025.9360199214584</v>
      </c>
      <c r="AX205">
        <f t="shared" si="100"/>
        <v>0.85493688711605043</v>
      </c>
      <c r="AY205">
        <f t="shared" si="101"/>
        <v>0.18842819213397735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1675362422.7874999</v>
      </c>
      <c r="BF205">
        <v>1234.6112499999999</v>
      </c>
      <c r="BG205">
        <v>1254.36625</v>
      </c>
      <c r="BH205">
        <v>34.546962499999999</v>
      </c>
      <c r="BI205">
        <v>33.792050000000003</v>
      </c>
      <c r="BJ205">
        <v>1241.42625</v>
      </c>
      <c r="BK205">
        <v>34.268149999999999</v>
      </c>
      <c r="BL205">
        <v>649.99424999999997</v>
      </c>
      <c r="BM205">
        <v>101.386375</v>
      </c>
      <c r="BN205">
        <v>9.9943699999999996E-2</v>
      </c>
      <c r="BO205">
        <v>32.853737500000001</v>
      </c>
      <c r="BP205">
        <v>32.691924999999998</v>
      </c>
      <c r="BQ205">
        <v>999.9</v>
      </c>
      <c r="BR205">
        <v>0</v>
      </c>
      <c r="BS205">
        <v>0</v>
      </c>
      <c r="BT205">
        <v>9021.3274999999994</v>
      </c>
      <c r="BU205">
        <v>0</v>
      </c>
      <c r="BV205">
        <v>58.426212500000013</v>
      </c>
      <c r="BW205">
        <v>-19.7540625</v>
      </c>
      <c r="BX205">
        <v>1278.79</v>
      </c>
      <c r="BY205">
        <v>1298.2349999999999</v>
      </c>
      <c r="BZ205">
        <v>0.75490387499999989</v>
      </c>
      <c r="CA205">
        <v>1254.36625</v>
      </c>
      <c r="CB205">
        <v>33.792050000000003</v>
      </c>
      <c r="CC205">
        <v>3.50259375</v>
      </c>
      <c r="CD205">
        <v>3.4260562499999998</v>
      </c>
      <c r="CE205">
        <v>26.632337499999998</v>
      </c>
      <c r="CF205">
        <v>26.2577125</v>
      </c>
      <c r="CG205">
        <v>1200.0137500000001</v>
      </c>
      <c r="CH205">
        <v>0.50002124999999997</v>
      </c>
      <c r="CI205">
        <v>0.49997875000000003</v>
      </c>
      <c r="CJ205">
        <v>0</v>
      </c>
      <c r="CK205">
        <v>1027.6675</v>
      </c>
      <c r="CL205">
        <v>4.9990899999999998</v>
      </c>
      <c r="CM205">
        <v>11244.1875</v>
      </c>
      <c r="CN205">
        <v>9558.0424999999996</v>
      </c>
      <c r="CO205">
        <v>42.625</v>
      </c>
      <c r="CP205">
        <v>44.561999999999998</v>
      </c>
      <c r="CQ205">
        <v>43.375</v>
      </c>
      <c r="CR205">
        <v>43.796499999999988</v>
      </c>
      <c r="CS205">
        <v>44</v>
      </c>
      <c r="CT205">
        <v>597.53250000000003</v>
      </c>
      <c r="CU205">
        <v>597.48250000000007</v>
      </c>
      <c r="CV205">
        <v>0</v>
      </c>
      <c r="CW205">
        <v>1675362443.5</v>
      </c>
      <c r="CX205">
        <v>0</v>
      </c>
      <c r="CY205">
        <v>1675353449.5</v>
      </c>
      <c r="CZ205" t="s">
        <v>356</v>
      </c>
      <c r="DA205">
        <v>1675353449.5</v>
      </c>
      <c r="DB205">
        <v>1675353444</v>
      </c>
      <c r="DC205">
        <v>1</v>
      </c>
      <c r="DD205">
        <v>8.2000000000000003E-2</v>
      </c>
      <c r="DE205">
        <v>2.5000000000000001E-2</v>
      </c>
      <c r="DF205">
        <v>-5.3170000000000002</v>
      </c>
      <c r="DG205">
        <v>0.30099999999999999</v>
      </c>
      <c r="DH205">
        <v>415</v>
      </c>
      <c r="DI205">
        <v>32</v>
      </c>
      <c r="DJ205">
        <v>0.41</v>
      </c>
      <c r="DK205">
        <v>0.21</v>
      </c>
      <c r="DL205">
        <v>-19.772482499999999</v>
      </c>
      <c r="DM205">
        <v>-2.6090431519672021E-2</v>
      </c>
      <c r="DN205">
        <v>5.27257284800315E-2</v>
      </c>
      <c r="DO205">
        <v>1</v>
      </c>
      <c r="DP205">
        <v>0.75168499999999994</v>
      </c>
      <c r="DQ205">
        <v>-1.253171482176401E-2</v>
      </c>
      <c r="DR205">
        <v>3.890443451587487E-3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2</v>
      </c>
      <c r="DY205">
        <v>2</v>
      </c>
      <c r="DZ205" t="s">
        <v>484</v>
      </c>
      <c r="EA205">
        <v>3.2971900000000001</v>
      </c>
      <c r="EB205">
        <v>2.62547</v>
      </c>
      <c r="EC205">
        <v>0.214808</v>
      </c>
      <c r="ED205">
        <v>0.21473400000000001</v>
      </c>
      <c r="EE205">
        <v>0.141046</v>
      </c>
      <c r="EF205">
        <v>0.13773199999999999</v>
      </c>
      <c r="EG205">
        <v>23685.8</v>
      </c>
      <c r="EH205">
        <v>24090.7</v>
      </c>
      <c r="EI205">
        <v>28069.9</v>
      </c>
      <c r="EJ205">
        <v>29532</v>
      </c>
      <c r="EK205">
        <v>33189.5</v>
      </c>
      <c r="EL205">
        <v>35365.599999999999</v>
      </c>
      <c r="EM205">
        <v>39625.599999999999</v>
      </c>
      <c r="EN205">
        <v>42217.4</v>
      </c>
      <c r="EO205">
        <v>1.57718</v>
      </c>
      <c r="EP205">
        <v>2.2040000000000002</v>
      </c>
      <c r="EQ205">
        <v>0.12964400000000001</v>
      </c>
      <c r="ER205">
        <v>0</v>
      </c>
      <c r="ES205">
        <v>30.59</v>
      </c>
      <c r="ET205">
        <v>999.9</v>
      </c>
      <c r="EU205">
        <v>74.099999999999994</v>
      </c>
      <c r="EV205">
        <v>33.6</v>
      </c>
      <c r="EW205">
        <v>38.183199999999999</v>
      </c>
      <c r="EX205">
        <v>57.2072</v>
      </c>
      <c r="EY205">
        <v>-3.7660300000000002</v>
      </c>
      <c r="EZ205">
        <v>2</v>
      </c>
      <c r="FA205">
        <v>0.40861500000000001</v>
      </c>
      <c r="FB205">
        <v>0.15359800000000001</v>
      </c>
      <c r="FC205">
        <v>20.273700000000002</v>
      </c>
      <c r="FD205">
        <v>5.2204300000000003</v>
      </c>
      <c r="FE205">
        <v>12.006500000000001</v>
      </c>
      <c r="FF205">
        <v>4.9867999999999997</v>
      </c>
      <c r="FG205">
        <v>3.2845800000000001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1.8621799999999999</v>
      </c>
      <c r="FN205">
        <v>1.86425</v>
      </c>
      <c r="FO205">
        <v>1.8603499999999999</v>
      </c>
      <c r="FP205">
        <v>1.86097</v>
      </c>
      <c r="FQ205">
        <v>1.8602000000000001</v>
      </c>
      <c r="FR205">
        <v>1.86188</v>
      </c>
      <c r="FS205">
        <v>1.85849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-6.82</v>
      </c>
      <c r="GH205">
        <v>0.27879999999999999</v>
      </c>
      <c r="GI205">
        <v>-3.8812981962806838</v>
      </c>
      <c r="GJ205">
        <v>-3.9744887815693084E-3</v>
      </c>
      <c r="GK205">
        <v>1.847162108954052E-6</v>
      </c>
      <c r="GL205">
        <v>-4.4217609294687878E-10</v>
      </c>
      <c r="GM205">
        <v>-3.5710143375135749E-2</v>
      </c>
      <c r="GN205">
        <v>-2.5986294017825021E-3</v>
      </c>
      <c r="GO205">
        <v>9.7579789506272807E-4</v>
      </c>
      <c r="GP205">
        <v>-1.8446741173202889E-5</v>
      </c>
      <c r="GQ205">
        <v>6</v>
      </c>
      <c r="GR205">
        <v>2080</v>
      </c>
      <c r="GS205">
        <v>4</v>
      </c>
      <c r="GT205">
        <v>32</v>
      </c>
      <c r="GU205">
        <v>149.6</v>
      </c>
      <c r="GV205">
        <v>149.69999999999999</v>
      </c>
      <c r="GW205">
        <v>3.3337400000000001</v>
      </c>
      <c r="GX205">
        <v>2.50244</v>
      </c>
      <c r="GY205">
        <v>2.04834</v>
      </c>
      <c r="GZ205">
        <v>2.6122999999999998</v>
      </c>
      <c r="HA205">
        <v>2.1972700000000001</v>
      </c>
      <c r="HB205">
        <v>2.3547400000000001</v>
      </c>
      <c r="HC205">
        <v>38.845700000000001</v>
      </c>
      <c r="HD205">
        <v>14.0532</v>
      </c>
      <c r="HE205">
        <v>18</v>
      </c>
      <c r="HF205">
        <v>299.392</v>
      </c>
      <c r="HG205">
        <v>759.21900000000005</v>
      </c>
      <c r="HH205">
        <v>30.9999</v>
      </c>
      <c r="HI205">
        <v>32.658200000000001</v>
      </c>
      <c r="HJ205">
        <v>30.000399999999999</v>
      </c>
      <c r="HK205">
        <v>32.537300000000002</v>
      </c>
      <c r="HL205">
        <v>32.496600000000001</v>
      </c>
      <c r="HM205">
        <v>66.740099999999998</v>
      </c>
      <c r="HN205">
        <v>16.887899999999998</v>
      </c>
      <c r="HO205">
        <v>100</v>
      </c>
      <c r="HP205">
        <v>31</v>
      </c>
      <c r="HQ205">
        <v>1270.53</v>
      </c>
      <c r="HR205">
        <v>33.7271</v>
      </c>
      <c r="HS205">
        <v>98.915899999999993</v>
      </c>
      <c r="HT205">
        <v>97.892899999999997</v>
      </c>
    </row>
    <row r="206" spans="1:228" x14ac:dyDescent="0.2">
      <c r="A206">
        <v>191</v>
      </c>
      <c r="B206">
        <v>1675362429.0999999</v>
      </c>
      <c r="C206">
        <v>758.59999990463257</v>
      </c>
      <c r="D206" t="s">
        <v>741</v>
      </c>
      <c r="E206" t="s">
        <v>742</v>
      </c>
      <c r="F206">
        <v>4</v>
      </c>
      <c r="G206">
        <v>1675362427.0999999</v>
      </c>
      <c r="H206">
        <f t="shared" si="68"/>
        <v>8.7023506075283063E-4</v>
      </c>
      <c r="I206">
        <f t="shared" si="69"/>
        <v>0.87023506075283064</v>
      </c>
      <c r="J206">
        <f t="shared" si="70"/>
        <v>9.6026375044944476</v>
      </c>
      <c r="K206">
        <f t="shared" si="71"/>
        <v>1241.8471428571429</v>
      </c>
      <c r="L206">
        <f t="shared" si="72"/>
        <v>951.0258005537637</v>
      </c>
      <c r="M206">
        <f t="shared" si="73"/>
        <v>96.515740744201025</v>
      </c>
      <c r="N206">
        <f t="shared" si="74"/>
        <v>126.0300160249448</v>
      </c>
      <c r="O206">
        <f t="shared" si="75"/>
        <v>5.8663333990580158E-2</v>
      </c>
      <c r="P206">
        <f t="shared" si="76"/>
        <v>2.7757206039373039</v>
      </c>
      <c r="Q206">
        <f t="shared" si="77"/>
        <v>5.7983166164450914E-2</v>
      </c>
      <c r="R206">
        <f t="shared" si="78"/>
        <v>3.6299932049168579E-2</v>
      </c>
      <c r="S206">
        <f t="shared" si="79"/>
        <v>226.11328929509426</v>
      </c>
      <c r="T206">
        <f t="shared" si="80"/>
        <v>33.998548233596566</v>
      </c>
      <c r="U206">
        <f t="shared" si="81"/>
        <v>32.689528571428568</v>
      </c>
      <c r="V206">
        <f t="shared" si="82"/>
        <v>4.9646399564786776</v>
      </c>
      <c r="W206">
        <f t="shared" si="83"/>
        <v>70.007022889200911</v>
      </c>
      <c r="X206">
        <f t="shared" si="84"/>
        <v>3.5050559154640251</v>
      </c>
      <c r="Y206">
        <f t="shared" si="85"/>
        <v>5.0067204271940344</v>
      </c>
      <c r="Z206">
        <f t="shared" si="86"/>
        <v>1.4595840410146526</v>
      </c>
      <c r="AA206">
        <f t="shared" si="87"/>
        <v>-38.377366179199832</v>
      </c>
      <c r="AB206">
        <f t="shared" si="88"/>
        <v>22.440284037811214</v>
      </c>
      <c r="AC206">
        <f t="shared" si="89"/>
        <v>1.8472473363371804</v>
      </c>
      <c r="AD206">
        <f t="shared" si="90"/>
        <v>212.02345449004281</v>
      </c>
      <c r="AE206">
        <f t="shared" si="91"/>
        <v>20.340026850012116</v>
      </c>
      <c r="AF206">
        <f t="shared" si="92"/>
        <v>0.89737220032225662</v>
      </c>
      <c r="AG206">
        <f t="shared" si="93"/>
        <v>9.6026375044944476</v>
      </c>
      <c r="AH206">
        <v>1304.5206209018691</v>
      </c>
      <c r="AI206">
        <v>1288.847818181818</v>
      </c>
      <c r="AJ206">
        <v>1.7242853177972159</v>
      </c>
      <c r="AK206">
        <v>61.475398606937702</v>
      </c>
      <c r="AL206">
        <f t="shared" si="94"/>
        <v>0.87023506075283064</v>
      </c>
      <c r="AM206">
        <v>33.753327697499302</v>
      </c>
      <c r="AN206">
        <v>34.529073939393932</v>
      </c>
      <c r="AO206">
        <v>-2.9415902084794581E-5</v>
      </c>
      <c r="AP206">
        <v>100.62965961316399</v>
      </c>
      <c r="AQ206">
        <v>339</v>
      </c>
      <c r="AR206">
        <v>52</v>
      </c>
      <c r="AS206">
        <f t="shared" si="95"/>
        <v>1</v>
      </c>
      <c r="AT206">
        <f t="shared" si="96"/>
        <v>0</v>
      </c>
      <c r="AU206">
        <f t="shared" si="97"/>
        <v>47586.264570870699</v>
      </c>
      <c r="AV206">
        <f t="shared" si="98"/>
        <v>1199.994285714286</v>
      </c>
      <c r="AW206">
        <f t="shared" si="99"/>
        <v>1025.919656629583</v>
      </c>
      <c r="AX206">
        <f t="shared" si="100"/>
        <v>0.85493711832045372</v>
      </c>
      <c r="AY206">
        <f t="shared" si="101"/>
        <v>0.18842863835847545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1675362427.0999999</v>
      </c>
      <c r="BF206">
        <v>1241.8471428571429</v>
      </c>
      <c r="BG206">
        <v>1261.6514285714291</v>
      </c>
      <c r="BH206">
        <v>34.53735714285714</v>
      </c>
      <c r="BI206">
        <v>33.737614285714287</v>
      </c>
      <c r="BJ206">
        <v>1248.6728571428571</v>
      </c>
      <c r="BK206">
        <v>34.25852857142857</v>
      </c>
      <c r="BL206">
        <v>649.99342857142858</v>
      </c>
      <c r="BM206">
        <v>101.386</v>
      </c>
      <c r="BN206">
        <v>9.9933071428571427E-2</v>
      </c>
      <c r="BO206">
        <v>32.839485714285708</v>
      </c>
      <c r="BP206">
        <v>32.689528571428568</v>
      </c>
      <c r="BQ206">
        <v>999.89999999999986</v>
      </c>
      <c r="BR206">
        <v>0</v>
      </c>
      <c r="BS206">
        <v>0</v>
      </c>
      <c r="BT206">
        <v>9022.7685714285708</v>
      </c>
      <c r="BU206">
        <v>0</v>
      </c>
      <c r="BV206">
        <v>59.181228571428569</v>
      </c>
      <c r="BW206">
        <v>-19.80424285714286</v>
      </c>
      <c r="BX206">
        <v>1286.27</v>
      </c>
      <c r="BY206">
        <v>1305.701428571429</v>
      </c>
      <c r="BZ206">
        <v>0.79973828571428562</v>
      </c>
      <c r="CA206">
        <v>1261.6514285714291</v>
      </c>
      <c r="CB206">
        <v>33.737614285714287</v>
      </c>
      <c r="CC206">
        <v>3.5016099999999999</v>
      </c>
      <c r="CD206">
        <v>3.4205271428571429</v>
      </c>
      <c r="CE206">
        <v>26.627557142857139</v>
      </c>
      <c r="CF206">
        <v>26.230357142857141</v>
      </c>
      <c r="CG206">
        <v>1199.994285714286</v>
      </c>
      <c r="CH206">
        <v>0.50001428571428574</v>
      </c>
      <c r="CI206">
        <v>0.49998571428571431</v>
      </c>
      <c r="CJ206">
        <v>0</v>
      </c>
      <c r="CK206">
        <v>1027.734285714286</v>
      </c>
      <c r="CL206">
        <v>4.9990899999999998</v>
      </c>
      <c r="CM206">
        <v>11242.8</v>
      </c>
      <c r="CN206">
        <v>9557.8414285714261</v>
      </c>
      <c r="CO206">
        <v>42.625</v>
      </c>
      <c r="CP206">
        <v>44.561999999999998</v>
      </c>
      <c r="CQ206">
        <v>43.375</v>
      </c>
      <c r="CR206">
        <v>43.811999999999998</v>
      </c>
      <c r="CS206">
        <v>44</v>
      </c>
      <c r="CT206">
        <v>597.51428571428573</v>
      </c>
      <c r="CU206">
        <v>597.48285714285714</v>
      </c>
      <c r="CV206">
        <v>0</v>
      </c>
      <c r="CW206">
        <v>1675362447.7</v>
      </c>
      <c r="CX206">
        <v>0</v>
      </c>
      <c r="CY206">
        <v>1675353449.5</v>
      </c>
      <c r="CZ206" t="s">
        <v>356</v>
      </c>
      <c r="DA206">
        <v>1675353449.5</v>
      </c>
      <c r="DB206">
        <v>1675353444</v>
      </c>
      <c r="DC206">
        <v>1</v>
      </c>
      <c r="DD206">
        <v>8.2000000000000003E-2</v>
      </c>
      <c r="DE206">
        <v>2.5000000000000001E-2</v>
      </c>
      <c r="DF206">
        <v>-5.3170000000000002</v>
      </c>
      <c r="DG206">
        <v>0.30099999999999999</v>
      </c>
      <c r="DH206">
        <v>415</v>
      </c>
      <c r="DI206">
        <v>32</v>
      </c>
      <c r="DJ206">
        <v>0.41</v>
      </c>
      <c r="DK206">
        <v>0.21</v>
      </c>
      <c r="DL206">
        <v>-19.770129268292681</v>
      </c>
      <c r="DM206">
        <v>-3.9873867595850369E-2</v>
      </c>
      <c r="DN206">
        <v>5.0365218563290397E-2</v>
      </c>
      <c r="DO206">
        <v>1</v>
      </c>
      <c r="DP206">
        <v>0.75846692682926831</v>
      </c>
      <c r="DQ206">
        <v>0.1020626759581886</v>
      </c>
      <c r="DR206">
        <v>1.685791352623631E-2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369</v>
      </c>
      <c r="EA206">
        <v>3.2972399999999999</v>
      </c>
      <c r="EB206">
        <v>2.6254599999999999</v>
      </c>
      <c r="EC206">
        <v>0.21551600000000001</v>
      </c>
      <c r="ED206">
        <v>0.215451</v>
      </c>
      <c r="EE206">
        <v>0.140988</v>
      </c>
      <c r="EF206">
        <v>0.13763800000000001</v>
      </c>
      <c r="EG206">
        <v>23664.6</v>
      </c>
      <c r="EH206">
        <v>24068.7</v>
      </c>
      <c r="EI206">
        <v>28070.1</v>
      </c>
      <c r="EJ206">
        <v>29532.1</v>
      </c>
      <c r="EK206">
        <v>33191.800000000003</v>
      </c>
      <c r="EL206">
        <v>35369.5</v>
      </c>
      <c r="EM206">
        <v>39625.599999999999</v>
      </c>
      <c r="EN206">
        <v>42217.4</v>
      </c>
      <c r="EO206">
        <v>1.57677</v>
      </c>
      <c r="EP206">
        <v>2.2040799999999998</v>
      </c>
      <c r="EQ206">
        <v>0.12898100000000001</v>
      </c>
      <c r="ER206">
        <v>0</v>
      </c>
      <c r="ES206">
        <v>30.59</v>
      </c>
      <c r="ET206">
        <v>999.9</v>
      </c>
      <c r="EU206">
        <v>74.099999999999994</v>
      </c>
      <c r="EV206">
        <v>33.6</v>
      </c>
      <c r="EW206">
        <v>38.187899999999999</v>
      </c>
      <c r="EX206">
        <v>57.2072</v>
      </c>
      <c r="EY206">
        <v>-3.82612</v>
      </c>
      <c r="EZ206">
        <v>2</v>
      </c>
      <c r="FA206">
        <v>0.40882099999999999</v>
      </c>
      <c r="FB206">
        <v>0.15137</v>
      </c>
      <c r="FC206">
        <v>20.273800000000001</v>
      </c>
      <c r="FD206">
        <v>5.2208800000000002</v>
      </c>
      <c r="FE206">
        <v>12.0068</v>
      </c>
      <c r="FF206">
        <v>4.9874999999999998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1.8621799999999999</v>
      </c>
      <c r="FN206">
        <v>1.86422</v>
      </c>
      <c r="FO206">
        <v>1.8603499999999999</v>
      </c>
      <c r="FP206">
        <v>1.8609800000000001</v>
      </c>
      <c r="FQ206">
        <v>1.8601700000000001</v>
      </c>
      <c r="FR206">
        <v>1.86188</v>
      </c>
      <c r="FS206">
        <v>1.8585100000000001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-6.83</v>
      </c>
      <c r="GH206">
        <v>0.27879999999999999</v>
      </c>
      <c r="GI206">
        <v>-3.8812981962806838</v>
      </c>
      <c r="GJ206">
        <v>-3.9744887815693084E-3</v>
      </c>
      <c r="GK206">
        <v>1.847162108954052E-6</v>
      </c>
      <c r="GL206">
        <v>-4.4217609294687878E-10</v>
      </c>
      <c r="GM206">
        <v>-3.5710143375135749E-2</v>
      </c>
      <c r="GN206">
        <v>-2.5986294017825021E-3</v>
      </c>
      <c r="GO206">
        <v>9.7579789506272807E-4</v>
      </c>
      <c r="GP206">
        <v>-1.8446741173202889E-5</v>
      </c>
      <c r="GQ206">
        <v>6</v>
      </c>
      <c r="GR206">
        <v>2080</v>
      </c>
      <c r="GS206">
        <v>4</v>
      </c>
      <c r="GT206">
        <v>32</v>
      </c>
      <c r="GU206">
        <v>149.69999999999999</v>
      </c>
      <c r="GV206">
        <v>149.80000000000001</v>
      </c>
      <c r="GW206">
        <v>3.3483900000000002</v>
      </c>
      <c r="GX206">
        <v>2.5</v>
      </c>
      <c r="GY206">
        <v>2.04834</v>
      </c>
      <c r="GZ206">
        <v>2.6122999999999998</v>
      </c>
      <c r="HA206">
        <v>2.1972700000000001</v>
      </c>
      <c r="HB206">
        <v>2.34253</v>
      </c>
      <c r="HC206">
        <v>38.821100000000001</v>
      </c>
      <c r="HD206">
        <v>14.0357</v>
      </c>
      <c r="HE206">
        <v>18</v>
      </c>
      <c r="HF206">
        <v>299.22899999999998</v>
      </c>
      <c r="HG206">
        <v>759.32299999999998</v>
      </c>
      <c r="HH206">
        <v>30.999700000000001</v>
      </c>
      <c r="HI206">
        <v>32.661200000000001</v>
      </c>
      <c r="HJ206">
        <v>30.0002</v>
      </c>
      <c r="HK206">
        <v>32.540100000000002</v>
      </c>
      <c r="HL206">
        <v>32.498899999999999</v>
      </c>
      <c r="HM206">
        <v>67.013499999999993</v>
      </c>
      <c r="HN206">
        <v>16.887899999999998</v>
      </c>
      <c r="HO206">
        <v>100</v>
      </c>
      <c r="HP206">
        <v>31</v>
      </c>
      <c r="HQ206">
        <v>1277.22</v>
      </c>
      <c r="HR206">
        <v>33.727600000000002</v>
      </c>
      <c r="HS206">
        <v>98.916300000000007</v>
      </c>
      <c r="HT206">
        <v>97.893100000000004</v>
      </c>
    </row>
    <row r="207" spans="1:228" x14ac:dyDescent="0.2">
      <c r="A207">
        <v>192</v>
      </c>
      <c r="B207">
        <v>1675362433.0999999</v>
      </c>
      <c r="C207">
        <v>762.59999990463257</v>
      </c>
      <c r="D207" t="s">
        <v>743</v>
      </c>
      <c r="E207" t="s">
        <v>744</v>
      </c>
      <c r="F207">
        <v>4</v>
      </c>
      <c r="G207">
        <v>1675362430.7874999</v>
      </c>
      <c r="H207">
        <f t="shared" si="68"/>
        <v>8.5138613874692008E-4</v>
      </c>
      <c r="I207">
        <f t="shared" si="69"/>
        <v>0.85138613874692004</v>
      </c>
      <c r="J207">
        <f t="shared" si="70"/>
        <v>9.6816587633973867</v>
      </c>
      <c r="K207">
        <f t="shared" si="71"/>
        <v>1248.0074999999999</v>
      </c>
      <c r="L207">
        <f t="shared" si="72"/>
        <v>949.28796194764232</v>
      </c>
      <c r="M207">
        <f t="shared" si="73"/>
        <v>96.338534146756658</v>
      </c>
      <c r="N207">
        <f t="shared" si="74"/>
        <v>126.65410072985811</v>
      </c>
      <c r="O207">
        <f t="shared" si="75"/>
        <v>5.7427627784672912E-2</v>
      </c>
      <c r="P207">
        <f t="shared" si="76"/>
        <v>2.7682762789581332</v>
      </c>
      <c r="Q207">
        <f t="shared" si="77"/>
        <v>5.6773909249705198E-2</v>
      </c>
      <c r="R207">
        <f t="shared" si="78"/>
        <v>3.554180714839407E-2</v>
      </c>
      <c r="S207">
        <f t="shared" si="79"/>
        <v>226.11959582364977</v>
      </c>
      <c r="T207">
        <f t="shared" si="80"/>
        <v>33.99187574264883</v>
      </c>
      <c r="U207">
        <f t="shared" si="81"/>
        <v>32.6783</v>
      </c>
      <c r="V207">
        <f t="shared" si="82"/>
        <v>4.9615014554009207</v>
      </c>
      <c r="W207">
        <f t="shared" si="83"/>
        <v>70.025859542760344</v>
      </c>
      <c r="X207">
        <f t="shared" si="84"/>
        <v>3.5030913237488255</v>
      </c>
      <c r="Y207">
        <f t="shared" si="85"/>
        <v>5.0025681178675292</v>
      </c>
      <c r="Z207">
        <f t="shared" si="86"/>
        <v>1.4584101316520952</v>
      </c>
      <c r="AA207">
        <f t="shared" si="87"/>
        <v>-37.546128718739176</v>
      </c>
      <c r="AB207">
        <f t="shared" si="88"/>
        <v>21.854817318127154</v>
      </c>
      <c r="AC207">
        <f t="shared" si="89"/>
        <v>1.8036607348948328</v>
      </c>
      <c r="AD207">
        <f t="shared" si="90"/>
        <v>212.23194515793259</v>
      </c>
      <c r="AE207">
        <f t="shared" si="91"/>
        <v>20.318639125589684</v>
      </c>
      <c r="AF207">
        <f t="shared" si="92"/>
        <v>0.88496542003279755</v>
      </c>
      <c r="AG207">
        <f t="shared" si="93"/>
        <v>9.6816587633973867</v>
      </c>
      <c r="AH207">
        <v>1311.454658684451</v>
      </c>
      <c r="AI207">
        <v>1295.7352121212109</v>
      </c>
      <c r="AJ207">
        <v>1.716926792490882</v>
      </c>
      <c r="AK207">
        <v>61.475398606937702</v>
      </c>
      <c r="AL207">
        <f t="shared" si="94"/>
        <v>0.85138613874692004</v>
      </c>
      <c r="AM207">
        <v>33.729615542322797</v>
      </c>
      <c r="AN207">
        <v>34.508865454545443</v>
      </c>
      <c r="AO207">
        <v>-3.3274576443864342E-3</v>
      </c>
      <c r="AP207">
        <v>100.62965961316399</v>
      </c>
      <c r="AQ207">
        <v>338</v>
      </c>
      <c r="AR207">
        <v>52</v>
      </c>
      <c r="AS207">
        <f t="shared" si="95"/>
        <v>1</v>
      </c>
      <c r="AT207">
        <f t="shared" si="96"/>
        <v>0</v>
      </c>
      <c r="AU207">
        <f t="shared" si="97"/>
        <v>47383.338626863115</v>
      </c>
      <c r="AV207">
        <f t="shared" si="98"/>
        <v>1200.0350000000001</v>
      </c>
      <c r="AW207">
        <f t="shared" si="99"/>
        <v>1025.9537574215801</v>
      </c>
      <c r="AX207">
        <f t="shared" si="100"/>
        <v>0.85493652886922478</v>
      </c>
      <c r="AY207">
        <f t="shared" si="101"/>
        <v>0.18842750071760386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1675362430.7874999</v>
      </c>
      <c r="BF207">
        <v>1248.0074999999999</v>
      </c>
      <c r="BG207">
        <v>1267.78125</v>
      </c>
      <c r="BH207">
        <v>34.518300000000004</v>
      </c>
      <c r="BI207">
        <v>33.729662500000003</v>
      </c>
      <c r="BJ207">
        <v>1254.8399999999999</v>
      </c>
      <c r="BK207">
        <v>34.239474999999999</v>
      </c>
      <c r="BL207">
        <v>650.04612500000007</v>
      </c>
      <c r="BM207">
        <v>101.38487499999999</v>
      </c>
      <c r="BN207">
        <v>0.10017275</v>
      </c>
      <c r="BO207">
        <v>32.824737499999998</v>
      </c>
      <c r="BP207">
        <v>32.6783</v>
      </c>
      <c r="BQ207">
        <v>999.9</v>
      </c>
      <c r="BR207">
        <v>0</v>
      </c>
      <c r="BS207">
        <v>0</v>
      </c>
      <c r="BT207">
        <v>8983.3587499999994</v>
      </c>
      <c r="BU207">
        <v>0</v>
      </c>
      <c r="BV207">
        <v>60.8464125</v>
      </c>
      <c r="BW207">
        <v>-19.7732125</v>
      </c>
      <c r="BX207">
        <v>1292.62625</v>
      </c>
      <c r="BY207">
        <v>1312.0350000000001</v>
      </c>
      <c r="BZ207">
        <v>0.788629625</v>
      </c>
      <c r="CA207">
        <v>1267.78125</v>
      </c>
      <c r="CB207">
        <v>33.729662500000003</v>
      </c>
      <c r="CC207">
        <v>3.4996350000000001</v>
      </c>
      <c r="CD207">
        <v>3.4196800000000001</v>
      </c>
      <c r="CE207">
        <v>26.617987500000002</v>
      </c>
      <c r="CF207">
        <v>26.226162500000001</v>
      </c>
      <c r="CG207">
        <v>1200.0350000000001</v>
      </c>
      <c r="CH207">
        <v>0.50003487499999999</v>
      </c>
      <c r="CI207">
        <v>0.49996512500000001</v>
      </c>
      <c r="CJ207">
        <v>0</v>
      </c>
      <c r="CK207">
        <v>1027.8487500000001</v>
      </c>
      <c r="CL207">
        <v>4.9990899999999998</v>
      </c>
      <c r="CM207">
        <v>11242.725</v>
      </c>
      <c r="CN207">
        <v>9558.2462500000001</v>
      </c>
      <c r="CO207">
        <v>42.625</v>
      </c>
      <c r="CP207">
        <v>44.561999999999998</v>
      </c>
      <c r="CQ207">
        <v>43.375</v>
      </c>
      <c r="CR207">
        <v>43.780999999999999</v>
      </c>
      <c r="CS207">
        <v>44</v>
      </c>
      <c r="CT207">
        <v>597.5575</v>
      </c>
      <c r="CU207">
        <v>597.47874999999999</v>
      </c>
      <c r="CV207">
        <v>0</v>
      </c>
      <c r="CW207">
        <v>1675362451.3</v>
      </c>
      <c r="CX207">
        <v>0</v>
      </c>
      <c r="CY207">
        <v>1675353449.5</v>
      </c>
      <c r="CZ207" t="s">
        <v>356</v>
      </c>
      <c r="DA207">
        <v>1675353449.5</v>
      </c>
      <c r="DB207">
        <v>1675353444</v>
      </c>
      <c r="DC207">
        <v>1</v>
      </c>
      <c r="DD207">
        <v>8.2000000000000003E-2</v>
      </c>
      <c r="DE207">
        <v>2.5000000000000001E-2</v>
      </c>
      <c r="DF207">
        <v>-5.3170000000000002</v>
      </c>
      <c r="DG207">
        <v>0.30099999999999999</v>
      </c>
      <c r="DH207">
        <v>415</v>
      </c>
      <c r="DI207">
        <v>32</v>
      </c>
      <c r="DJ207">
        <v>0.41</v>
      </c>
      <c r="DK207">
        <v>0.21</v>
      </c>
      <c r="DL207">
        <v>-19.7805775</v>
      </c>
      <c r="DM207">
        <v>-0.1044506566603678</v>
      </c>
      <c r="DN207">
        <v>5.8234570864306889E-2</v>
      </c>
      <c r="DO207">
        <v>0</v>
      </c>
      <c r="DP207">
        <v>0.76733667499999991</v>
      </c>
      <c r="DQ207">
        <v>0.18240136210131139</v>
      </c>
      <c r="DR207">
        <v>2.1597639153837511E-2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357</v>
      </c>
      <c r="EA207">
        <v>3.2972299999999999</v>
      </c>
      <c r="EB207">
        <v>2.6250800000000001</v>
      </c>
      <c r="EC207">
        <v>0.216228</v>
      </c>
      <c r="ED207">
        <v>0.21612600000000001</v>
      </c>
      <c r="EE207">
        <v>0.140933</v>
      </c>
      <c r="EF207">
        <v>0.13764000000000001</v>
      </c>
      <c r="EG207">
        <v>23642.7</v>
      </c>
      <c r="EH207">
        <v>24047.5</v>
      </c>
      <c r="EI207">
        <v>28069.7</v>
      </c>
      <c r="EJ207">
        <v>29531.5</v>
      </c>
      <c r="EK207">
        <v>33193.4</v>
      </c>
      <c r="EL207">
        <v>35369.199999999997</v>
      </c>
      <c r="EM207">
        <v>39624.9</v>
      </c>
      <c r="EN207">
        <v>42217.1</v>
      </c>
      <c r="EO207">
        <v>1.5789200000000001</v>
      </c>
      <c r="EP207">
        <v>2.2039499999999999</v>
      </c>
      <c r="EQ207">
        <v>0.12797900000000001</v>
      </c>
      <c r="ER207">
        <v>0</v>
      </c>
      <c r="ES207">
        <v>30.59</v>
      </c>
      <c r="ET207">
        <v>999.9</v>
      </c>
      <c r="EU207">
        <v>74.099999999999994</v>
      </c>
      <c r="EV207">
        <v>33.6</v>
      </c>
      <c r="EW207">
        <v>38.190100000000001</v>
      </c>
      <c r="EX207">
        <v>56.847200000000001</v>
      </c>
      <c r="EY207">
        <v>-3.9222800000000002</v>
      </c>
      <c r="EZ207">
        <v>2</v>
      </c>
      <c r="FA207">
        <v>0.40906300000000001</v>
      </c>
      <c r="FB207">
        <v>0.14951800000000001</v>
      </c>
      <c r="FC207">
        <v>20.273700000000002</v>
      </c>
      <c r="FD207">
        <v>5.2202799999999998</v>
      </c>
      <c r="FE207">
        <v>12.005800000000001</v>
      </c>
      <c r="FF207">
        <v>4.9870999999999999</v>
      </c>
      <c r="FG207">
        <v>3.2845499999999999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1.8621799999999999</v>
      </c>
      <c r="FN207">
        <v>1.86419</v>
      </c>
      <c r="FO207">
        <v>1.8603400000000001</v>
      </c>
      <c r="FP207">
        <v>1.8609800000000001</v>
      </c>
      <c r="FQ207">
        <v>1.8601799999999999</v>
      </c>
      <c r="FR207">
        <v>1.86188</v>
      </c>
      <c r="FS207">
        <v>1.8585100000000001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-6.84</v>
      </c>
      <c r="GH207">
        <v>0.27879999999999999</v>
      </c>
      <c r="GI207">
        <v>-3.8812981962806838</v>
      </c>
      <c r="GJ207">
        <v>-3.9744887815693084E-3</v>
      </c>
      <c r="GK207">
        <v>1.847162108954052E-6</v>
      </c>
      <c r="GL207">
        <v>-4.4217609294687878E-10</v>
      </c>
      <c r="GM207">
        <v>-3.5710143375135749E-2</v>
      </c>
      <c r="GN207">
        <v>-2.5986294017825021E-3</v>
      </c>
      <c r="GO207">
        <v>9.7579789506272807E-4</v>
      </c>
      <c r="GP207">
        <v>-1.8446741173202889E-5</v>
      </c>
      <c r="GQ207">
        <v>6</v>
      </c>
      <c r="GR207">
        <v>2080</v>
      </c>
      <c r="GS207">
        <v>4</v>
      </c>
      <c r="GT207">
        <v>32</v>
      </c>
      <c r="GU207">
        <v>149.69999999999999</v>
      </c>
      <c r="GV207">
        <v>149.80000000000001</v>
      </c>
      <c r="GW207">
        <v>3.3630399999999998</v>
      </c>
      <c r="GX207">
        <v>2.5097700000000001</v>
      </c>
      <c r="GY207">
        <v>2.04834</v>
      </c>
      <c r="GZ207">
        <v>2.6122999999999998</v>
      </c>
      <c r="HA207">
        <v>2.1972700000000001</v>
      </c>
      <c r="HB207">
        <v>2.3278799999999999</v>
      </c>
      <c r="HC207">
        <v>38.821100000000001</v>
      </c>
      <c r="HD207">
        <v>14.026999999999999</v>
      </c>
      <c r="HE207">
        <v>18</v>
      </c>
      <c r="HF207">
        <v>300.17899999999997</v>
      </c>
      <c r="HG207">
        <v>759.23500000000001</v>
      </c>
      <c r="HH207">
        <v>30.999600000000001</v>
      </c>
      <c r="HI207">
        <v>32.661999999999999</v>
      </c>
      <c r="HJ207">
        <v>30.000399999999999</v>
      </c>
      <c r="HK207">
        <v>32.541600000000003</v>
      </c>
      <c r="HL207">
        <v>32.501600000000003</v>
      </c>
      <c r="HM207">
        <v>67.3</v>
      </c>
      <c r="HN207">
        <v>16.887899999999998</v>
      </c>
      <c r="HO207">
        <v>100</v>
      </c>
      <c r="HP207">
        <v>31</v>
      </c>
      <c r="HQ207">
        <v>1283.9000000000001</v>
      </c>
      <c r="HR207">
        <v>33.754300000000001</v>
      </c>
      <c r="HS207">
        <v>98.914599999999993</v>
      </c>
      <c r="HT207">
        <v>97.891900000000007</v>
      </c>
    </row>
    <row r="208" spans="1:228" x14ac:dyDescent="0.2">
      <c r="A208">
        <v>193</v>
      </c>
      <c r="B208">
        <v>1675362437.0999999</v>
      </c>
      <c r="C208">
        <v>766.59999990463257</v>
      </c>
      <c r="D208" t="s">
        <v>745</v>
      </c>
      <c r="E208" t="s">
        <v>746</v>
      </c>
      <c r="F208">
        <v>4</v>
      </c>
      <c r="G208">
        <v>1675362435.0999999</v>
      </c>
      <c r="H208">
        <f t="shared" ref="H208:H271" si="102">(I208)/1000</f>
        <v>7.9534344551428964E-4</v>
      </c>
      <c r="I208">
        <f t="shared" ref="I208:I271" si="103">IF(BD208, AL208, AF208)</f>
        <v>0.79534344551428959</v>
      </c>
      <c r="J208">
        <f t="shared" ref="J208:J271" si="104">IF(BD208, AG208, AE208)</f>
        <v>9.5706012107874798</v>
      </c>
      <c r="K208">
        <f t="shared" ref="K208:K271" si="105">BF208 - IF(AS208&gt;1, J208*AZ208*100/(AU208*BT208), 0)</f>
        <v>1255.21</v>
      </c>
      <c r="L208">
        <f t="shared" ref="L208:L271" si="106">((R208-H208/2)*K208-J208)/(R208+H208/2)</f>
        <v>941.24265653379518</v>
      </c>
      <c r="M208">
        <f t="shared" ref="M208:M271" si="107">L208*(BM208+BN208)/1000</f>
        <v>95.522953989010759</v>
      </c>
      <c r="N208">
        <f t="shared" ref="N208:N271" si="108">(BF208 - IF(AS208&gt;1, J208*AZ208*100/(AU208*BT208), 0))*(BM208+BN208)/1000</f>
        <v>127.38624439110421</v>
      </c>
      <c r="O208">
        <f t="shared" ref="O208:O271" si="109">2/((1/Q208-1/P208)+SIGN(Q208)*SQRT((1/Q208-1/P208)*(1/Q208-1/P208) + 4*BA208/((BA208+1)*(BA208+1))*(2*1/Q208*1/P208-1/P208*1/P208)))</f>
        <v>5.3714119142636921E-2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2.7710990335169035</v>
      </c>
      <c r="Q208">
        <f t="shared" ref="Q208:Q271" si="111">H208*(1000-(1000*0.61365*EXP(17.502*U208/(240.97+U208))/(BM208+BN208)+BH208)/2)/(1000*0.61365*EXP(17.502*U208/(240.97+U208))/(BM208+BN208)-BH208)</f>
        <v>5.3142333273060345E-2</v>
      </c>
      <c r="R208">
        <f t="shared" ref="R208:R271" si="112">1/((BA208+1)/(O208/1.6)+1/(P208/1.37)) + BA208/((BA208+1)/(O208/1.6) + BA208/(P208/1.37))</f>
        <v>3.326482368313563E-2</v>
      </c>
      <c r="S208">
        <f t="shared" ref="S208:S271" si="113">(AV208*AY208)</f>
        <v>226.11757637751535</v>
      </c>
      <c r="T208">
        <f t="shared" ref="T208:T271" si="114">(BO208+(S208+2*0.95*0.0000000567*(((BO208+$B$6)+273)^4-(BO208+273)^4)-44100*H208)/(1.84*29.3*P208+8*0.95*0.0000000567*(BO208+273)^3))</f>
        <v>33.992307693646559</v>
      </c>
      <c r="U208">
        <f t="shared" ref="U208:U271" si="115">($C$6*BP208+$D$6*BQ208+$E$6*T208)</f>
        <v>32.65898571428572</v>
      </c>
      <c r="V208">
        <f t="shared" ref="V208:V271" si="116">0.61365*EXP(17.502*U208/(240.97+U208))</f>
        <v>4.9561069532379838</v>
      </c>
      <c r="W208">
        <f t="shared" ref="W208:W271" si="117">(X208/Y208*100)</f>
        <v>70.02862909491185</v>
      </c>
      <c r="X208">
        <f t="shared" ref="X208:X271" si="118">BH208*(BM208+BN208)/1000</f>
        <v>3.5005204170577624</v>
      </c>
      <c r="Y208">
        <f t="shared" ref="Y208:Y271" si="119">0.61365*EXP(17.502*BO208/(240.97+BO208))</f>
        <v>4.998699049660682</v>
      </c>
      <c r="Z208">
        <f t="shared" ref="Z208:Z271" si="120">(V208-BH208*(BM208+BN208)/1000)</f>
        <v>1.4555865361802214</v>
      </c>
      <c r="AA208">
        <f t="shared" ref="AA208:AA271" si="121">(-H208*44100)</f>
        <v>-35.074645947180173</v>
      </c>
      <c r="AB208">
        <f t="shared" ref="AB208:AB271" si="122">2*29.3*P208*0.92*(BO208-U208)</f>
        <v>22.708114646432449</v>
      </c>
      <c r="AC208">
        <f t="shared" ref="AC208:AC271" si="123">2*0.95*0.0000000567*(((BO208+$B$6)+273)^4-(U208+273)^4)</f>
        <v>1.8718699894853614</v>
      </c>
      <c r="AD208">
        <f t="shared" ref="AD208:AD271" si="124">S208+AC208+AA208+AB208</f>
        <v>215.622915066253</v>
      </c>
      <c r="AE208">
        <f t="shared" ref="AE208:AE271" si="125">BL208*AS208*(BG208-BF208*(1000-AS208*BI208)/(1000-AS208*BH208))/(100*AZ208)</f>
        <v>20.299550948416233</v>
      </c>
      <c r="AF208">
        <f t="shared" ref="AF208:AF271" si="126">1000*BL208*AS208*(BH208-BI208)/(100*AZ208*(1000-AS208*BH208))</f>
        <v>0.8555553892618023</v>
      </c>
      <c r="AG208">
        <f t="shared" ref="AG208:AG271" si="127">(AH208 - AI208 - BM208*1000/(8.314*(BO208+273.15)) * AK208/BL208 * AJ208) * BL208/(100*AZ208) * (1000 - BI208)/1000</f>
        <v>9.5706012107874798</v>
      </c>
      <c r="AH208">
        <v>1318.274024476332</v>
      </c>
      <c r="AI208">
        <v>1302.63903030303</v>
      </c>
      <c r="AJ208">
        <v>1.7221334721041399</v>
      </c>
      <c r="AK208">
        <v>61.475398606937702</v>
      </c>
      <c r="AL208">
        <f t="shared" ref="AL208:AL271" si="128">(AN208 - AM208 + BM208*1000/(8.314*(BO208+273.15)) * AP208/BL208 * AO208) * BL208/(100*AZ208) * 1000/(1000 - AN208)</f>
        <v>0.79534344551428959</v>
      </c>
      <c r="AM208">
        <v>33.729949112639488</v>
      </c>
      <c r="AN208">
        <v>34.485421212121217</v>
      </c>
      <c r="AO208">
        <v>-7.5524128731539472E-3</v>
      </c>
      <c r="AP208">
        <v>100.62965961316399</v>
      </c>
      <c r="AQ208">
        <v>339</v>
      </c>
      <c r="AR208">
        <v>52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47463.260802625664</v>
      </c>
      <c r="AV208">
        <f t="shared" ref="AV208:AV271" si="132">$B$10*BU208+$C$10*BV208+$F$10*CG208*(1-CJ208)</f>
        <v>1200.012857142857</v>
      </c>
      <c r="AW208">
        <f t="shared" ref="AW208:AW271" si="133">AV208*AX208</f>
        <v>1025.9359421645156</v>
      </c>
      <c r="AX208">
        <f t="shared" ref="AX208:AX271" si="134">($B$10*$D$8+$C$10*$D$8+$F$10*((CT208+CL208)/MAX(CT208+CL208+CU208, 0.1)*$I$8+CU208/MAX(CT208+CL208+CU208, 0.1)*$J$8))/($B$10+$C$10+$F$10)</f>
        <v>0.85493745842623237</v>
      </c>
      <c r="AY208">
        <f t="shared" ref="AY208:AY271" si="135">($B$10*$K$8+$C$10*$K$8+$F$10*((CT208+CL208)/MAX(CT208+CL208+CU208, 0.1)*$P$8+CU208/MAX(CT208+CL208+CU208, 0.1)*$Q$8))/($B$10+$C$10+$F$10)</f>
        <v>0.18842929476262846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1675362435.0999999</v>
      </c>
      <c r="BF208">
        <v>1255.21</v>
      </c>
      <c r="BG208">
        <v>1274.94</v>
      </c>
      <c r="BH208">
        <v>34.492642857142847</v>
      </c>
      <c r="BI208">
        <v>33.730114285714293</v>
      </c>
      <c r="BJ208">
        <v>1262.0542857142859</v>
      </c>
      <c r="BK208">
        <v>34.213814285714292</v>
      </c>
      <c r="BL208">
        <v>649.97828571428568</v>
      </c>
      <c r="BM208">
        <v>101.3861428571428</v>
      </c>
      <c r="BN208">
        <v>9.9859000000000003E-2</v>
      </c>
      <c r="BO208">
        <v>32.810985714285707</v>
      </c>
      <c r="BP208">
        <v>32.65898571428572</v>
      </c>
      <c r="BQ208">
        <v>999.89999999999986</v>
      </c>
      <c r="BR208">
        <v>0</v>
      </c>
      <c r="BS208">
        <v>0</v>
      </c>
      <c r="BT208">
        <v>8998.2157142857141</v>
      </c>
      <c r="BU208">
        <v>0</v>
      </c>
      <c r="BV208">
        <v>65.364914285714278</v>
      </c>
      <c r="BW208">
        <v>-19.73018571428571</v>
      </c>
      <c r="BX208">
        <v>1300.052857142857</v>
      </c>
      <c r="BY208">
        <v>1319.444285714286</v>
      </c>
      <c r="BZ208">
        <v>0.76255957142857156</v>
      </c>
      <c r="CA208">
        <v>1274.94</v>
      </c>
      <c r="CB208">
        <v>33.730114285714293</v>
      </c>
      <c r="CC208">
        <v>3.4970714285714291</v>
      </c>
      <c r="CD208">
        <v>3.419761428571428</v>
      </c>
      <c r="CE208">
        <v>26.60555714285714</v>
      </c>
      <c r="CF208">
        <v>26.226557142857139</v>
      </c>
      <c r="CG208">
        <v>1200.012857142857</v>
      </c>
      <c r="CH208">
        <v>0.50000085714285725</v>
      </c>
      <c r="CI208">
        <v>0.49999914285714292</v>
      </c>
      <c r="CJ208">
        <v>0</v>
      </c>
      <c r="CK208">
        <v>1027.778571428571</v>
      </c>
      <c r="CL208">
        <v>4.9990899999999998</v>
      </c>
      <c r="CM208">
        <v>11242.685714285721</v>
      </c>
      <c r="CN208">
        <v>9557.9671428571437</v>
      </c>
      <c r="CO208">
        <v>42.625</v>
      </c>
      <c r="CP208">
        <v>44.561999999999998</v>
      </c>
      <c r="CQ208">
        <v>43.375</v>
      </c>
      <c r="CR208">
        <v>43.794285714285706</v>
      </c>
      <c r="CS208">
        <v>44</v>
      </c>
      <c r="CT208">
        <v>597.50857142857137</v>
      </c>
      <c r="CU208">
        <v>597.50428571428563</v>
      </c>
      <c r="CV208">
        <v>0</v>
      </c>
      <c r="CW208">
        <v>1675362455.5</v>
      </c>
      <c r="CX208">
        <v>0</v>
      </c>
      <c r="CY208">
        <v>1675353449.5</v>
      </c>
      <c r="CZ208" t="s">
        <v>356</v>
      </c>
      <c r="DA208">
        <v>1675353449.5</v>
      </c>
      <c r="DB208">
        <v>1675353444</v>
      </c>
      <c r="DC208">
        <v>1</v>
      </c>
      <c r="DD208">
        <v>8.2000000000000003E-2</v>
      </c>
      <c r="DE208">
        <v>2.5000000000000001E-2</v>
      </c>
      <c r="DF208">
        <v>-5.3170000000000002</v>
      </c>
      <c r="DG208">
        <v>0.30099999999999999</v>
      </c>
      <c r="DH208">
        <v>415</v>
      </c>
      <c r="DI208">
        <v>32</v>
      </c>
      <c r="DJ208">
        <v>0.41</v>
      </c>
      <c r="DK208">
        <v>0.21</v>
      </c>
      <c r="DL208">
        <v>-19.775762499999999</v>
      </c>
      <c r="DM208">
        <v>0.29712382739215959</v>
      </c>
      <c r="DN208">
        <v>6.4833998363127088E-2</v>
      </c>
      <c r="DO208">
        <v>0</v>
      </c>
      <c r="DP208">
        <v>0.77046587499999997</v>
      </c>
      <c r="DQ208">
        <v>0.1116050994371468</v>
      </c>
      <c r="DR208">
        <v>2.0423549329374052E-2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357</v>
      </c>
      <c r="EA208">
        <v>3.2971300000000001</v>
      </c>
      <c r="EB208">
        <v>2.6253299999999999</v>
      </c>
      <c r="EC208">
        <v>0.21693799999999999</v>
      </c>
      <c r="ED208">
        <v>0.21684200000000001</v>
      </c>
      <c r="EE208">
        <v>0.14086899999999999</v>
      </c>
      <c r="EF208">
        <v>0.13764399999999999</v>
      </c>
      <c r="EG208">
        <v>23621.5</v>
      </c>
      <c r="EH208">
        <v>24025.200000000001</v>
      </c>
      <c r="EI208">
        <v>28070.1</v>
      </c>
      <c r="EJ208">
        <v>29531.200000000001</v>
      </c>
      <c r="EK208">
        <v>33196.199999999997</v>
      </c>
      <c r="EL208">
        <v>35368.9</v>
      </c>
      <c r="EM208">
        <v>39625.300000000003</v>
      </c>
      <c r="EN208">
        <v>42216.9</v>
      </c>
      <c r="EO208">
        <v>1.5769500000000001</v>
      </c>
      <c r="EP208">
        <v>2.2040299999999999</v>
      </c>
      <c r="EQ208">
        <v>0.12721499999999999</v>
      </c>
      <c r="ER208">
        <v>0</v>
      </c>
      <c r="ES208">
        <v>30.59</v>
      </c>
      <c r="ET208">
        <v>999.9</v>
      </c>
      <c r="EU208">
        <v>74.099999999999994</v>
      </c>
      <c r="EV208">
        <v>33.6</v>
      </c>
      <c r="EW208">
        <v>38.189500000000002</v>
      </c>
      <c r="EX208">
        <v>57.477200000000003</v>
      </c>
      <c r="EY208">
        <v>-3.94631</v>
      </c>
      <c r="EZ208">
        <v>2</v>
      </c>
      <c r="FA208">
        <v>0.40904000000000001</v>
      </c>
      <c r="FB208">
        <v>0.14641899999999999</v>
      </c>
      <c r="FC208">
        <v>20.273800000000001</v>
      </c>
      <c r="FD208">
        <v>5.2195400000000003</v>
      </c>
      <c r="FE208">
        <v>12.005599999999999</v>
      </c>
      <c r="FF208">
        <v>4.9867499999999998</v>
      </c>
      <c r="FG208">
        <v>3.2844799999999998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1.8621799999999999</v>
      </c>
      <c r="FN208">
        <v>1.8642399999999999</v>
      </c>
      <c r="FO208">
        <v>1.8603400000000001</v>
      </c>
      <c r="FP208">
        <v>1.8609800000000001</v>
      </c>
      <c r="FQ208">
        <v>1.86019</v>
      </c>
      <c r="FR208">
        <v>1.86188</v>
      </c>
      <c r="FS208">
        <v>1.85849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-6.85</v>
      </c>
      <c r="GH208">
        <v>0.27889999999999998</v>
      </c>
      <c r="GI208">
        <v>-3.8812981962806838</v>
      </c>
      <c r="GJ208">
        <v>-3.9744887815693084E-3</v>
      </c>
      <c r="GK208">
        <v>1.847162108954052E-6</v>
      </c>
      <c r="GL208">
        <v>-4.4217609294687878E-10</v>
      </c>
      <c r="GM208">
        <v>-3.5710143375135749E-2</v>
      </c>
      <c r="GN208">
        <v>-2.5986294017825021E-3</v>
      </c>
      <c r="GO208">
        <v>9.7579789506272807E-4</v>
      </c>
      <c r="GP208">
        <v>-1.8446741173202889E-5</v>
      </c>
      <c r="GQ208">
        <v>6</v>
      </c>
      <c r="GR208">
        <v>2080</v>
      </c>
      <c r="GS208">
        <v>4</v>
      </c>
      <c r="GT208">
        <v>32</v>
      </c>
      <c r="GU208">
        <v>149.80000000000001</v>
      </c>
      <c r="GV208">
        <v>149.9</v>
      </c>
      <c r="GW208">
        <v>3.3764599999999998</v>
      </c>
      <c r="GX208">
        <v>2.5158700000000001</v>
      </c>
      <c r="GY208">
        <v>2.04834</v>
      </c>
      <c r="GZ208">
        <v>2.6122999999999998</v>
      </c>
      <c r="HA208">
        <v>2.1972700000000001</v>
      </c>
      <c r="HB208">
        <v>2.3120099999999999</v>
      </c>
      <c r="HC208">
        <v>38.845700000000001</v>
      </c>
      <c r="HD208">
        <v>14.026999999999999</v>
      </c>
      <c r="HE208">
        <v>18</v>
      </c>
      <c r="HF208">
        <v>299.32400000000001</v>
      </c>
      <c r="HG208">
        <v>759.34400000000005</v>
      </c>
      <c r="HH208">
        <v>30.999300000000002</v>
      </c>
      <c r="HI208">
        <v>32.6648</v>
      </c>
      <c r="HJ208">
        <v>30.000299999999999</v>
      </c>
      <c r="HK208">
        <v>32.544400000000003</v>
      </c>
      <c r="HL208">
        <v>32.504399999999997</v>
      </c>
      <c r="HM208">
        <v>67.579099999999997</v>
      </c>
      <c r="HN208">
        <v>16.887899999999998</v>
      </c>
      <c r="HO208">
        <v>100</v>
      </c>
      <c r="HP208">
        <v>31</v>
      </c>
      <c r="HQ208">
        <v>1290.5999999999999</v>
      </c>
      <c r="HR208">
        <v>33.779400000000003</v>
      </c>
      <c r="HS208">
        <v>98.915700000000001</v>
      </c>
      <c r="HT208">
        <v>97.891199999999998</v>
      </c>
    </row>
    <row r="209" spans="1:228" x14ac:dyDescent="0.2">
      <c r="A209">
        <v>194</v>
      </c>
      <c r="B209">
        <v>1675362441.0999999</v>
      </c>
      <c r="C209">
        <v>770.59999990463257</v>
      </c>
      <c r="D209" t="s">
        <v>747</v>
      </c>
      <c r="E209" t="s">
        <v>748</v>
      </c>
      <c r="F209">
        <v>4</v>
      </c>
      <c r="G209">
        <v>1675362438.7874999</v>
      </c>
      <c r="H209">
        <f t="shared" si="102"/>
        <v>7.8915514353051683E-4</v>
      </c>
      <c r="I209">
        <f t="shared" si="103"/>
        <v>0.78915514353051686</v>
      </c>
      <c r="J209">
        <f t="shared" si="104"/>
        <v>9.6143783110825307</v>
      </c>
      <c r="K209">
        <f t="shared" si="105"/>
        <v>1261.4100000000001</v>
      </c>
      <c r="L209">
        <f t="shared" si="106"/>
        <v>943.92617576435202</v>
      </c>
      <c r="M209">
        <f t="shared" si="107"/>
        <v>95.795976762856014</v>
      </c>
      <c r="N209">
        <f t="shared" si="108"/>
        <v>128.01637050756077</v>
      </c>
      <c r="O209">
        <f t="shared" si="109"/>
        <v>5.3321729362677921E-2</v>
      </c>
      <c r="P209">
        <f t="shared" si="110"/>
        <v>2.7700001509065757</v>
      </c>
      <c r="Q209">
        <f t="shared" si="111"/>
        <v>5.275799867257832E-2</v>
      </c>
      <c r="R209">
        <f t="shared" si="112"/>
        <v>3.3023901389255338E-2</v>
      </c>
      <c r="S209">
        <f t="shared" si="113"/>
        <v>226.12091510956191</v>
      </c>
      <c r="T209">
        <f t="shared" si="114"/>
        <v>33.979864098335241</v>
      </c>
      <c r="U209">
        <f t="shared" si="115"/>
        <v>32.649825</v>
      </c>
      <c r="V209">
        <f t="shared" si="116"/>
        <v>4.953550140299753</v>
      </c>
      <c r="W209">
        <f t="shared" si="117"/>
        <v>70.050217018576973</v>
      </c>
      <c r="X209">
        <f t="shared" si="118"/>
        <v>3.4987244181804522</v>
      </c>
      <c r="Y209">
        <f t="shared" si="119"/>
        <v>4.9945946880544394</v>
      </c>
      <c r="Z209">
        <f t="shared" si="120"/>
        <v>1.4548257221193008</v>
      </c>
      <c r="AA209">
        <f t="shared" si="121"/>
        <v>-34.801741829695793</v>
      </c>
      <c r="AB209">
        <f t="shared" si="122"/>
        <v>21.887093867383044</v>
      </c>
      <c r="AC209">
        <f t="shared" si="123"/>
        <v>1.8046971440641073</v>
      </c>
      <c r="AD209">
        <f t="shared" si="124"/>
        <v>215.01096429131326</v>
      </c>
      <c r="AE209">
        <f t="shared" si="125"/>
        <v>20.380499296098264</v>
      </c>
      <c r="AF209">
        <f t="shared" si="126"/>
        <v>0.83470587105536853</v>
      </c>
      <c r="AG209">
        <f t="shared" si="127"/>
        <v>9.6143783110825307</v>
      </c>
      <c r="AH209">
        <v>1325.3095068812249</v>
      </c>
      <c r="AI209">
        <v>1309.5930303030309</v>
      </c>
      <c r="AJ209">
        <v>1.732897517498251</v>
      </c>
      <c r="AK209">
        <v>61.475398606937702</v>
      </c>
      <c r="AL209">
        <f t="shared" si="128"/>
        <v>0.78915514353051686</v>
      </c>
      <c r="AM209">
        <v>33.731032916116597</v>
      </c>
      <c r="AN209">
        <v>34.467182424242409</v>
      </c>
      <c r="AO209">
        <v>-5.3220337243062559E-3</v>
      </c>
      <c r="AP209">
        <v>100.62965961316399</v>
      </c>
      <c r="AQ209">
        <v>338</v>
      </c>
      <c r="AR209">
        <v>52</v>
      </c>
      <c r="AS209">
        <f t="shared" si="129"/>
        <v>1</v>
      </c>
      <c r="AT209">
        <f t="shared" si="130"/>
        <v>0</v>
      </c>
      <c r="AU209">
        <f t="shared" si="131"/>
        <v>47435.243258222574</v>
      </c>
      <c r="AV209">
        <f t="shared" si="132"/>
        <v>1200.03125</v>
      </c>
      <c r="AW209">
        <f t="shared" si="133"/>
        <v>1025.9516010930372</v>
      </c>
      <c r="AX209">
        <f t="shared" si="134"/>
        <v>0.85493740358264603</v>
      </c>
      <c r="AY209">
        <f t="shared" si="135"/>
        <v>0.18842918891450694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1675362438.7874999</v>
      </c>
      <c r="BF209">
        <v>1261.4100000000001</v>
      </c>
      <c r="BG209">
        <v>1281.1937499999999</v>
      </c>
      <c r="BH209">
        <v>34.474699999999999</v>
      </c>
      <c r="BI209">
        <v>33.730800000000002</v>
      </c>
      <c r="BJ209">
        <v>1268.2625</v>
      </c>
      <c r="BK209">
        <v>34.195837500000003</v>
      </c>
      <c r="BL209">
        <v>650.03062499999999</v>
      </c>
      <c r="BM209">
        <v>101.386625</v>
      </c>
      <c r="BN209">
        <v>0.100100575</v>
      </c>
      <c r="BO209">
        <v>32.796387499999987</v>
      </c>
      <c r="BP209">
        <v>32.649825</v>
      </c>
      <c r="BQ209">
        <v>999.9</v>
      </c>
      <c r="BR209">
        <v>0</v>
      </c>
      <c r="BS209">
        <v>0</v>
      </c>
      <c r="BT209">
        <v>8992.34375</v>
      </c>
      <c r="BU209">
        <v>0</v>
      </c>
      <c r="BV209">
        <v>75.551500000000004</v>
      </c>
      <c r="BW209">
        <v>-19.786687499999999</v>
      </c>
      <c r="BX209">
        <v>1306.44875</v>
      </c>
      <c r="BY209">
        <v>1325.9224999999999</v>
      </c>
      <c r="BZ209">
        <v>0.74390424999999993</v>
      </c>
      <c r="CA209">
        <v>1281.1937499999999</v>
      </c>
      <c r="CB209">
        <v>33.730800000000002</v>
      </c>
      <c r="CC209">
        <v>3.4952675000000002</v>
      </c>
      <c r="CD209">
        <v>3.419845</v>
      </c>
      <c r="CE209">
        <v>26.596762500000001</v>
      </c>
      <c r="CF209">
        <v>26.226974999999999</v>
      </c>
      <c r="CG209">
        <v>1200.03125</v>
      </c>
      <c r="CH209">
        <v>0.50000387499999999</v>
      </c>
      <c r="CI209">
        <v>0.49999612500000001</v>
      </c>
      <c r="CJ209">
        <v>0</v>
      </c>
      <c r="CK209">
        <v>1027.9075</v>
      </c>
      <c r="CL209">
        <v>4.9990899999999998</v>
      </c>
      <c r="CM209">
        <v>11243.512500000001</v>
      </c>
      <c r="CN209">
        <v>9558.1375000000007</v>
      </c>
      <c r="CO209">
        <v>42.625</v>
      </c>
      <c r="CP209">
        <v>44.554250000000003</v>
      </c>
      <c r="CQ209">
        <v>43.375</v>
      </c>
      <c r="CR209">
        <v>43.757750000000001</v>
      </c>
      <c r="CS209">
        <v>44</v>
      </c>
      <c r="CT209">
        <v>597.5200000000001</v>
      </c>
      <c r="CU209">
        <v>597.51125000000002</v>
      </c>
      <c r="CV209">
        <v>0</v>
      </c>
      <c r="CW209">
        <v>1675362459.7</v>
      </c>
      <c r="CX209">
        <v>0</v>
      </c>
      <c r="CY209">
        <v>1675353449.5</v>
      </c>
      <c r="CZ209" t="s">
        <v>356</v>
      </c>
      <c r="DA209">
        <v>1675353449.5</v>
      </c>
      <c r="DB209">
        <v>1675353444</v>
      </c>
      <c r="DC209">
        <v>1</v>
      </c>
      <c r="DD209">
        <v>8.2000000000000003E-2</v>
      </c>
      <c r="DE209">
        <v>2.5000000000000001E-2</v>
      </c>
      <c r="DF209">
        <v>-5.3170000000000002</v>
      </c>
      <c r="DG209">
        <v>0.30099999999999999</v>
      </c>
      <c r="DH209">
        <v>415</v>
      </c>
      <c r="DI209">
        <v>32</v>
      </c>
      <c r="DJ209">
        <v>0.41</v>
      </c>
      <c r="DK209">
        <v>0.21</v>
      </c>
      <c r="DL209">
        <v>-19.764704999999999</v>
      </c>
      <c r="DM209">
        <v>1.8454784240225359E-2</v>
      </c>
      <c r="DN209">
        <v>5.8802576261588801E-2</v>
      </c>
      <c r="DO209">
        <v>1</v>
      </c>
      <c r="DP209">
        <v>0.76992127499999996</v>
      </c>
      <c r="DQ209">
        <v>-5.6049174484053443E-2</v>
      </c>
      <c r="DR209">
        <v>2.1138756122330741E-2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2</v>
      </c>
      <c r="DY209">
        <v>2</v>
      </c>
      <c r="DZ209" t="s">
        <v>484</v>
      </c>
      <c r="EA209">
        <v>3.2971400000000002</v>
      </c>
      <c r="EB209">
        <v>2.6253600000000001</v>
      </c>
      <c r="EC209">
        <v>0.21764800000000001</v>
      </c>
      <c r="ED209">
        <v>0.21754200000000001</v>
      </c>
      <c r="EE209">
        <v>0.140823</v>
      </c>
      <c r="EF209">
        <v>0.13764399999999999</v>
      </c>
      <c r="EG209">
        <v>23599.7</v>
      </c>
      <c r="EH209">
        <v>24003.7</v>
      </c>
      <c r="EI209">
        <v>28069.7</v>
      </c>
      <c r="EJ209">
        <v>29531.3</v>
      </c>
      <c r="EK209">
        <v>33197.4</v>
      </c>
      <c r="EL209">
        <v>35368.800000000003</v>
      </c>
      <c r="EM209">
        <v>39624.5</v>
      </c>
      <c r="EN209">
        <v>42216.7</v>
      </c>
      <c r="EO209">
        <v>1.57948</v>
      </c>
      <c r="EP209">
        <v>2.2038500000000001</v>
      </c>
      <c r="EQ209">
        <v>0.12648899999999999</v>
      </c>
      <c r="ER209">
        <v>0</v>
      </c>
      <c r="ES209">
        <v>30.588899999999999</v>
      </c>
      <c r="ET209">
        <v>999.9</v>
      </c>
      <c r="EU209">
        <v>74.099999999999994</v>
      </c>
      <c r="EV209">
        <v>33.6</v>
      </c>
      <c r="EW209">
        <v>38.188600000000001</v>
      </c>
      <c r="EX209">
        <v>57.627200000000002</v>
      </c>
      <c r="EY209">
        <v>-3.9302899999999998</v>
      </c>
      <c r="EZ209">
        <v>2</v>
      </c>
      <c r="FA209">
        <v>0.409497</v>
      </c>
      <c r="FB209">
        <v>0.142181</v>
      </c>
      <c r="FC209">
        <v>20.273800000000001</v>
      </c>
      <c r="FD209">
        <v>5.2201399999999998</v>
      </c>
      <c r="FE209">
        <v>12.006399999999999</v>
      </c>
      <c r="FF209">
        <v>4.9869500000000002</v>
      </c>
      <c r="FG209">
        <v>3.2845499999999999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1.8621799999999999</v>
      </c>
      <c r="FN209">
        <v>1.8642000000000001</v>
      </c>
      <c r="FO209">
        <v>1.8603499999999999</v>
      </c>
      <c r="FP209">
        <v>1.8609800000000001</v>
      </c>
      <c r="FQ209">
        <v>1.8602000000000001</v>
      </c>
      <c r="FR209">
        <v>1.86188</v>
      </c>
      <c r="FS209">
        <v>1.85849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-6.86</v>
      </c>
      <c r="GH209">
        <v>0.27879999999999999</v>
      </c>
      <c r="GI209">
        <v>-3.8812981962806838</v>
      </c>
      <c r="GJ209">
        <v>-3.9744887815693084E-3</v>
      </c>
      <c r="GK209">
        <v>1.847162108954052E-6</v>
      </c>
      <c r="GL209">
        <v>-4.4217609294687878E-10</v>
      </c>
      <c r="GM209">
        <v>-3.5710143375135749E-2</v>
      </c>
      <c r="GN209">
        <v>-2.5986294017825021E-3</v>
      </c>
      <c r="GO209">
        <v>9.7579789506272807E-4</v>
      </c>
      <c r="GP209">
        <v>-1.8446741173202889E-5</v>
      </c>
      <c r="GQ209">
        <v>6</v>
      </c>
      <c r="GR209">
        <v>2080</v>
      </c>
      <c r="GS209">
        <v>4</v>
      </c>
      <c r="GT209">
        <v>32</v>
      </c>
      <c r="GU209">
        <v>149.9</v>
      </c>
      <c r="GV209">
        <v>150</v>
      </c>
      <c r="GW209">
        <v>3.3898899999999998</v>
      </c>
      <c r="GX209">
        <v>2.5122100000000001</v>
      </c>
      <c r="GY209">
        <v>2.04834</v>
      </c>
      <c r="GZ209">
        <v>2.6110799999999998</v>
      </c>
      <c r="HA209">
        <v>2.1972700000000001</v>
      </c>
      <c r="HB209">
        <v>2.2875999999999999</v>
      </c>
      <c r="HC209">
        <v>38.845700000000001</v>
      </c>
      <c r="HD209">
        <v>14.0182</v>
      </c>
      <c r="HE209">
        <v>18</v>
      </c>
      <c r="HF209">
        <v>300.44200000000001</v>
      </c>
      <c r="HG209">
        <v>759.19200000000001</v>
      </c>
      <c r="HH209">
        <v>30.999099999999999</v>
      </c>
      <c r="HI209">
        <v>32.665500000000002</v>
      </c>
      <c r="HJ209">
        <v>30.000399999999999</v>
      </c>
      <c r="HK209">
        <v>32.546599999999998</v>
      </c>
      <c r="HL209">
        <v>32.505800000000001</v>
      </c>
      <c r="HM209">
        <v>67.805999999999997</v>
      </c>
      <c r="HN209">
        <v>16.887899999999998</v>
      </c>
      <c r="HO209">
        <v>100</v>
      </c>
      <c r="HP209">
        <v>31</v>
      </c>
      <c r="HQ209">
        <v>1297.29</v>
      </c>
      <c r="HR209">
        <v>33.808700000000002</v>
      </c>
      <c r="HS209">
        <v>98.914000000000001</v>
      </c>
      <c r="HT209">
        <v>97.891000000000005</v>
      </c>
    </row>
    <row r="210" spans="1:228" x14ac:dyDescent="0.2">
      <c r="A210">
        <v>195</v>
      </c>
      <c r="B210">
        <v>1675362445.0999999</v>
      </c>
      <c r="C210">
        <v>774.59999990463257</v>
      </c>
      <c r="D210" t="s">
        <v>749</v>
      </c>
      <c r="E210" t="s">
        <v>750</v>
      </c>
      <c r="F210">
        <v>4</v>
      </c>
      <c r="G210">
        <v>1675362443.0999999</v>
      </c>
      <c r="H210">
        <f t="shared" si="102"/>
        <v>8.2253535951687785E-4</v>
      </c>
      <c r="I210">
        <f t="shared" si="103"/>
        <v>0.82253535951687784</v>
      </c>
      <c r="J210">
        <f t="shared" si="104"/>
        <v>9.4399617748167337</v>
      </c>
      <c r="K210">
        <f t="shared" si="105"/>
        <v>1268.6385714285709</v>
      </c>
      <c r="L210">
        <f t="shared" si="106"/>
        <v>968.56998255307212</v>
      </c>
      <c r="M210">
        <f t="shared" si="107"/>
        <v>98.297427223443165</v>
      </c>
      <c r="N210">
        <f t="shared" si="108"/>
        <v>128.7505393457925</v>
      </c>
      <c r="O210">
        <f t="shared" si="109"/>
        <v>5.576897531939444E-2</v>
      </c>
      <c r="P210">
        <f t="shared" si="110"/>
        <v>2.7735044110130098</v>
      </c>
      <c r="Q210">
        <f t="shared" si="111"/>
        <v>5.5153403451405646E-2</v>
      </c>
      <c r="R210">
        <f t="shared" si="112"/>
        <v>3.4525617575543593E-2</v>
      </c>
      <c r="S210">
        <f t="shared" si="113"/>
        <v>226.12389137924225</v>
      </c>
      <c r="T210">
        <f t="shared" si="114"/>
        <v>33.958770323004259</v>
      </c>
      <c r="U210">
        <f t="shared" si="115"/>
        <v>32.631242857142858</v>
      </c>
      <c r="V210">
        <f t="shared" si="116"/>
        <v>4.9483672729994721</v>
      </c>
      <c r="W210">
        <f t="shared" si="117"/>
        <v>70.073880348270009</v>
      </c>
      <c r="X210">
        <f t="shared" si="118"/>
        <v>3.4978104336728455</v>
      </c>
      <c r="Y210">
        <f t="shared" si="119"/>
        <v>4.9916037420627868</v>
      </c>
      <c r="Z210">
        <f t="shared" si="120"/>
        <v>1.4505568393266266</v>
      </c>
      <c r="AA210">
        <f t="shared" si="121"/>
        <v>-36.273809354694315</v>
      </c>
      <c r="AB210">
        <f t="shared" si="122"/>
        <v>23.101638735109223</v>
      </c>
      <c r="AC210">
        <f t="shared" si="123"/>
        <v>1.9021627586570398</v>
      </c>
      <c r="AD210">
        <f t="shared" si="124"/>
        <v>214.85388351831418</v>
      </c>
      <c r="AE210">
        <f t="shared" si="125"/>
        <v>20.065383253165344</v>
      </c>
      <c r="AF210">
        <f t="shared" si="126"/>
        <v>0.82374601786584434</v>
      </c>
      <c r="AG210">
        <f t="shared" si="127"/>
        <v>9.4399617748167337</v>
      </c>
      <c r="AH210">
        <v>1332.01303795128</v>
      </c>
      <c r="AI210">
        <v>1316.5012121212119</v>
      </c>
      <c r="AJ210">
        <v>1.7227170506124281</v>
      </c>
      <c r="AK210">
        <v>61.475398606937702</v>
      </c>
      <c r="AL210">
        <f t="shared" si="128"/>
        <v>0.82253535951687784</v>
      </c>
      <c r="AM210">
        <v>33.730358794257228</v>
      </c>
      <c r="AN210">
        <v>34.465175151515162</v>
      </c>
      <c r="AO210">
        <v>-2.8395154783160311E-4</v>
      </c>
      <c r="AP210">
        <v>100.62965961316399</v>
      </c>
      <c r="AQ210">
        <v>338</v>
      </c>
      <c r="AR210">
        <v>52</v>
      </c>
      <c r="AS210">
        <f t="shared" si="129"/>
        <v>1</v>
      </c>
      <c r="AT210">
        <f t="shared" si="130"/>
        <v>0</v>
      </c>
      <c r="AU210">
        <f t="shared" si="131"/>
        <v>47533.505959260641</v>
      </c>
      <c r="AV210">
        <f t="shared" si="132"/>
        <v>1200.0342857142859</v>
      </c>
      <c r="AW210">
        <f t="shared" si="133"/>
        <v>1025.9554421654107</v>
      </c>
      <c r="AX210">
        <f t="shared" si="134"/>
        <v>0.85493844165855648</v>
      </c>
      <c r="AY210">
        <f t="shared" si="135"/>
        <v>0.18843119240101419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1675362443.0999999</v>
      </c>
      <c r="BF210">
        <v>1268.6385714285709</v>
      </c>
      <c r="BG210">
        <v>1288.1242857142861</v>
      </c>
      <c r="BH210">
        <v>34.465542857142857</v>
      </c>
      <c r="BI210">
        <v>33.731399999999987</v>
      </c>
      <c r="BJ210">
        <v>1275.501428571429</v>
      </c>
      <c r="BK210">
        <v>34.186671428571429</v>
      </c>
      <c r="BL210">
        <v>650.02757142857149</v>
      </c>
      <c r="BM210">
        <v>101.38714285714281</v>
      </c>
      <c r="BN210">
        <v>0.10002791428571429</v>
      </c>
      <c r="BO210">
        <v>32.785742857142857</v>
      </c>
      <c r="BP210">
        <v>32.631242857142858</v>
      </c>
      <c r="BQ210">
        <v>999.89999999999986</v>
      </c>
      <c r="BR210">
        <v>0</v>
      </c>
      <c r="BS210">
        <v>0</v>
      </c>
      <c r="BT210">
        <v>9010.8942857142847</v>
      </c>
      <c r="BU210">
        <v>0</v>
      </c>
      <c r="BV210">
        <v>101.3740571428572</v>
      </c>
      <c r="BW210">
        <v>-19.485414285714288</v>
      </c>
      <c r="BX210">
        <v>1313.925714285715</v>
      </c>
      <c r="BY210">
        <v>1333.09</v>
      </c>
      <c r="BZ210">
        <v>0.73413428571428574</v>
      </c>
      <c r="CA210">
        <v>1288.1242857142861</v>
      </c>
      <c r="CB210">
        <v>33.731399999999987</v>
      </c>
      <c r="CC210">
        <v>3.4943585714285721</v>
      </c>
      <c r="CD210">
        <v>3.4199285714285712</v>
      </c>
      <c r="CE210">
        <v>26.592371428571429</v>
      </c>
      <c r="CF210">
        <v>26.227414285714289</v>
      </c>
      <c r="CG210">
        <v>1200.0342857142859</v>
      </c>
      <c r="CH210">
        <v>0.49996942857142862</v>
      </c>
      <c r="CI210">
        <v>0.50003057142857144</v>
      </c>
      <c r="CJ210">
        <v>0</v>
      </c>
      <c r="CK210">
        <v>1028.075714285714</v>
      </c>
      <c r="CL210">
        <v>4.9990899999999998</v>
      </c>
      <c r="CM210">
        <v>11243.61428571429</v>
      </c>
      <c r="CN210">
        <v>9558.0128571428559</v>
      </c>
      <c r="CO210">
        <v>42.561999999999998</v>
      </c>
      <c r="CP210">
        <v>44.508857142857153</v>
      </c>
      <c r="CQ210">
        <v>43.348000000000013</v>
      </c>
      <c r="CR210">
        <v>43.75</v>
      </c>
      <c r="CS210">
        <v>44</v>
      </c>
      <c r="CT210">
        <v>597.4799999999999</v>
      </c>
      <c r="CU210">
        <v>597.5542857142857</v>
      </c>
      <c r="CV210">
        <v>0</v>
      </c>
      <c r="CW210">
        <v>1675362463.3</v>
      </c>
      <c r="CX210">
        <v>0</v>
      </c>
      <c r="CY210">
        <v>1675353449.5</v>
      </c>
      <c r="CZ210" t="s">
        <v>356</v>
      </c>
      <c r="DA210">
        <v>1675353449.5</v>
      </c>
      <c r="DB210">
        <v>1675353444</v>
      </c>
      <c r="DC210">
        <v>1</v>
      </c>
      <c r="DD210">
        <v>8.2000000000000003E-2</v>
      </c>
      <c r="DE210">
        <v>2.5000000000000001E-2</v>
      </c>
      <c r="DF210">
        <v>-5.3170000000000002</v>
      </c>
      <c r="DG210">
        <v>0.30099999999999999</v>
      </c>
      <c r="DH210">
        <v>415</v>
      </c>
      <c r="DI210">
        <v>32</v>
      </c>
      <c r="DJ210">
        <v>0.41</v>
      </c>
      <c r="DK210">
        <v>0.21</v>
      </c>
      <c r="DL210">
        <v>-19.7277825</v>
      </c>
      <c r="DM210">
        <v>0.67538499061914981</v>
      </c>
      <c r="DN210">
        <v>0.118775784332287</v>
      </c>
      <c r="DO210">
        <v>0</v>
      </c>
      <c r="DP210">
        <v>0.76661107499999992</v>
      </c>
      <c r="DQ210">
        <v>-0.24092248030018909</v>
      </c>
      <c r="DR210">
        <v>2.45674782205943E-2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357</v>
      </c>
      <c r="EA210">
        <v>3.2971900000000001</v>
      </c>
      <c r="EB210">
        <v>2.6253799999999998</v>
      </c>
      <c r="EC210">
        <v>0.218333</v>
      </c>
      <c r="ED210">
        <v>0.21818799999999999</v>
      </c>
      <c r="EE210">
        <v>0.140817</v>
      </c>
      <c r="EF210">
        <v>0.13764499999999999</v>
      </c>
      <c r="EG210">
        <v>23578.400000000001</v>
      </c>
      <c r="EH210">
        <v>23983.599999999999</v>
      </c>
      <c r="EI210">
        <v>28069</v>
      </c>
      <c r="EJ210">
        <v>29531</v>
      </c>
      <c r="EK210">
        <v>33197.4</v>
      </c>
      <c r="EL210">
        <v>35368.5</v>
      </c>
      <c r="EM210">
        <v>39624.199999999997</v>
      </c>
      <c r="EN210">
        <v>42216.4</v>
      </c>
      <c r="EO210">
        <v>1.58022</v>
      </c>
      <c r="EP210">
        <v>2.2038500000000001</v>
      </c>
      <c r="EQ210">
        <v>0.12543799999999999</v>
      </c>
      <c r="ER210">
        <v>0</v>
      </c>
      <c r="ES210">
        <v>30.586200000000002</v>
      </c>
      <c r="ET210">
        <v>999.9</v>
      </c>
      <c r="EU210">
        <v>74.099999999999994</v>
      </c>
      <c r="EV210">
        <v>33.6</v>
      </c>
      <c r="EW210">
        <v>38.184699999999999</v>
      </c>
      <c r="EX210">
        <v>57.147199999999998</v>
      </c>
      <c r="EY210">
        <v>-3.9543300000000001</v>
      </c>
      <c r="EZ210">
        <v>2</v>
      </c>
      <c r="FA210">
        <v>0.409385</v>
      </c>
      <c r="FB210">
        <v>0.139491</v>
      </c>
      <c r="FC210">
        <v>20.273700000000002</v>
      </c>
      <c r="FD210">
        <v>5.2196899999999999</v>
      </c>
      <c r="FE210">
        <v>12.0062</v>
      </c>
      <c r="FF210">
        <v>4.98705</v>
      </c>
      <c r="FG210">
        <v>3.2845499999999999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1.8621799999999999</v>
      </c>
      <c r="FN210">
        <v>1.86419</v>
      </c>
      <c r="FO210">
        <v>1.8603499999999999</v>
      </c>
      <c r="FP210">
        <v>1.86097</v>
      </c>
      <c r="FQ210">
        <v>1.86019</v>
      </c>
      <c r="FR210">
        <v>1.86188</v>
      </c>
      <c r="FS210">
        <v>1.8585100000000001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-6.87</v>
      </c>
      <c r="GH210">
        <v>0.27879999999999999</v>
      </c>
      <c r="GI210">
        <v>-3.8812981962806838</v>
      </c>
      <c r="GJ210">
        <v>-3.9744887815693084E-3</v>
      </c>
      <c r="GK210">
        <v>1.847162108954052E-6</v>
      </c>
      <c r="GL210">
        <v>-4.4217609294687878E-10</v>
      </c>
      <c r="GM210">
        <v>-3.5710143375135749E-2</v>
      </c>
      <c r="GN210">
        <v>-2.5986294017825021E-3</v>
      </c>
      <c r="GO210">
        <v>9.7579789506272807E-4</v>
      </c>
      <c r="GP210">
        <v>-1.8446741173202889E-5</v>
      </c>
      <c r="GQ210">
        <v>6</v>
      </c>
      <c r="GR210">
        <v>2080</v>
      </c>
      <c r="GS210">
        <v>4</v>
      </c>
      <c r="GT210">
        <v>32</v>
      </c>
      <c r="GU210">
        <v>149.9</v>
      </c>
      <c r="GV210">
        <v>150</v>
      </c>
      <c r="GW210">
        <v>3.4033199999999999</v>
      </c>
      <c r="GX210">
        <v>2.5122100000000001</v>
      </c>
      <c r="GY210">
        <v>2.04956</v>
      </c>
      <c r="GZ210">
        <v>2.6122999999999998</v>
      </c>
      <c r="HA210">
        <v>2.1972700000000001</v>
      </c>
      <c r="HB210">
        <v>2.2875999999999999</v>
      </c>
      <c r="HC210">
        <v>38.821100000000001</v>
      </c>
      <c r="HD210">
        <v>14.0357</v>
      </c>
      <c r="HE210">
        <v>18</v>
      </c>
      <c r="HF210">
        <v>300.77600000000001</v>
      </c>
      <c r="HG210">
        <v>759.21400000000006</v>
      </c>
      <c r="HH210">
        <v>30.999199999999998</v>
      </c>
      <c r="HI210">
        <v>32.6678</v>
      </c>
      <c r="HJ210">
        <v>30.0002</v>
      </c>
      <c r="HK210">
        <v>32.548000000000002</v>
      </c>
      <c r="HL210">
        <v>32.5075</v>
      </c>
      <c r="HM210">
        <v>68.074799999999996</v>
      </c>
      <c r="HN210">
        <v>16.887899999999998</v>
      </c>
      <c r="HO210">
        <v>100</v>
      </c>
      <c r="HP210">
        <v>31</v>
      </c>
      <c r="HQ210">
        <v>1303.97</v>
      </c>
      <c r="HR210">
        <v>33.823900000000002</v>
      </c>
      <c r="HS210">
        <v>98.912599999999998</v>
      </c>
      <c r="HT210">
        <v>97.890199999999993</v>
      </c>
    </row>
    <row r="211" spans="1:228" x14ac:dyDescent="0.2">
      <c r="A211">
        <v>196</v>
      </c>
      <c r="B211">
        <v>1675362449.0999999</v>
      </c>
      <c r="C211">
        <v>778.59999990463257</v>
      </c>
      <c r="D211" t="s">
        <v>751</v>
      </c>
      <c r="E211" t="s">
        <v>752</v>
      </c>
      <c r="F211">
        <v>4</v>
      </c>
      <c r="G211">
        <v>1675362446.7874999</v>
      </c>
      <c r="H211">
        <f t="shared" si="102"/>
        <v>8.1640031172098345E-4</v>
      </c>
      <c r="I211">
        <f t="shared" si="103"/>
        <v>0.81640031172098348</v>
      </c>
      <c r="J211">
        <f t="shared" si="104"/>
        <v>9.6640226189307352</v>
      </c>
      <c r="K211">
        <f t="shared" si="105"/>
        <v>1274.62625</v>
      </c>
      <c r="L211">
        <f t="shared" si="106"/>
        <v>966.58318580034938</v>
      </c>
      <c r="M211">
        <f t="shared" si="107"/>
        <v>98.096472981822302</v>
      </c>
      <c r="N211">
        <f t="shared" si="108"/>
        <v>129.35910879880868</v>
      </c>
      <c r="O211">
        <f t="shared" si="109"/>
        <v>5.5469440957615919E-2</v>
      </c>
      <c r="P211">
        <f t="shared" si="110"/>
        <v>2.7760857743335388</v>
      </c>
      <c r="Q211">
        <f t="shared" si="111"/>
        <v>5.4860984436493669E-2</v>
      </c>
      <c r="R211">
        <f t="shared" si="112"/>
        <v>3.4342226426769963E-2</v>
      </c>
      <c r="S211">
        <f t="shared" si="113"/>
        <v>226.12113144788097</v>
      </c>
      <c r="T211">
        <f t="shared" si="114"/>
        <v>33.956125775881596</v>
      </c>
      <c r="U211">
        <f t="shared" si="115"/>
        <v>32.619399999999999</v>
      </c>
      <c r="V211">
        <f t="shared" si="116"/>
        <v>4.9450665668908345</v>
      </c>
      <c r="W211">
        <f t="shared" si="117"/>
        <v>70.083020802459004</v>
      </c>
      <c r="X211">
        <f t="shared" si="118"/>
        <v>3.4976184800569747</v>
      </c>
      <c r="Y211">
        <f t="shared" si="119"/>
        <v>4.990678826353121</v>
      </c>
      <c r="Z211">
        <f t="shared" si="120"/>
        <v>1.4474480868338597</v>
      </c>
      <c r="AA211">
        <f t="shared" si="121"/>
        <v>-36.003253746895368</v>
      </c>
      <c r="AB211">
        <f t="shared" si="122"/>
        <v>24.402770028149821</v>
      </c>
      <c r="AC211">
        <f t="shared" si="123"/>
        <v>2.0072790121442363</v>
      </c>
      <c r="AD211">
        <f t="shared" si="124"/>
        <v>216.52792674127969</v>
      </c>
      <c r="AE211">
        <f t="shared" si="125"/>
        <v>19.96062329914918</v>
      </c>
      <c r="AF211">
        <f t="shared" si="126"/>
        <v>0.81986716761134604</v>
      </c>
      <c r="AG211">
        <f t="shared" si="127"/>
        <v>9.6640226189307352</v>
      </c>
      <c r="AH211">
        <v>1338.587676597715</v>
      </c>
      <c r="AI211">
        <v>1323.1133939393931</v>
      </c>
      <c r="AJ211">
        <v>1.655735097300846</v>
      </c>
      <c r="AK211">
        <v>61.475398606937702</v>
      </c>
      <c r="AL211">
        <f t="shared" si="128"/>
        <v>0.81640031172098348</v>
      </c>
      <c r="AM211">
        <v>33.732771090126207</v>
      </c>
      <c r="AN211">
        <v>34.460716363636372</v>
      </c>
      <c r="AO211">
        <v>-4.9934577500221092E-5</v>
      </c>
      <c r="AP211">
        <v>100.62965961316399</v>
      </c>
      <c r="AQ211">
        <v>338</v>
      </c>
      <c r="AR211">
        <v>52</v>
      </c>
      <c r="AS211">
        <f t="shared" si="129"/>
        <v>1</v>
      </c>
      <c r="AT211">
        <f t="shared" si="130"/>
        <v>0</v>
      </c>
      <c r="AU211">
        <f t="shared" si="131"/>
        <v>47605.23066669947</v>
      </c>
      <c r="AV211">
        <f t="shared" si="132"/>
        <v>1200.0287499999999</v>
      </c>
      <c r="AW211">
        <f t="shared" si="133"/>
        <v>1025.9498199211819</v>
      </c>
      <c r="AX211">
        <f t="shared" si="134"/>
        <v>0.85493770038524652</v>
      </c>
      <c r="AY211">
        <f t="shared" si="135"/>
        <v>0.18842976174352571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1675362446.7874999</v>
      </c>
      <c r="BF211">
        <v>1274.62625</v>
      </c>
      <c r="BG211">
        <v>1294.0162499999999</v>
      </c>
      <c r="BH211">
        <v>34.463412499999997</v>
      </c>
      <c r="BI211">
        <v>33.732687499999997</v>
      </c>
      <c r="BJ211">
        <v>1281.4962499999999</v>
      </c>
      <c r="BK211">
        <v>34.184562499999998</v>
      </c>
      <c r="BL211">
        <v>649.99424999999997</v>
      </c>
      <c r="BM211">
        <v>101.38800000000001</v>
      </c>
      <c r="BN211">
        <v>9.9874425000000003E-2</v>
      </c>
      <c r="BO211">
        <v>32.782449999999997</v>
      </c>
      <c r="BP211">
        <v>32.619399999999999</v>
      </c>
      <c r="BQ211">
        <v>999.9</v>
      </c>
      <c r="BR211">
        <v>0</v>
      </c>
      <c r="BS211">
        <v>0</v>
      </c>
      <c r="BT211">
        <v>9024.53125</v>
      </c>
      <c r="BU211">
        <v>0</v>
      </c>
      <c r="BV211">
        <v>113.02075000000001</v>
      </c>
      <c r="BW211">
        <v>-19.38935</v>
      </c>
      <c r="BX211">
        <v>1320.1224999999999</v>
      </c>
      <c r="BY211">
        <v>1339.18875</v>
      </c>
      <c r="BZ211">
        <v>0.73073624999999998</v>
      </c>
      <c r="CA211">
        <v>1294.0162499999999</v>
      </c>
      <c r="CB211">
        <v>33.732687499999997</v>
      </c>
      <c r="CC211">
        <v>3.4941787500000001</v>
      </c>
      <c r="CD211">
        <v>3.42009125</v>
      </c>
      <c r="CE211">
        <v>26.591474999999999</v>
      </c>
      <c r="CF211">
        <v>26.228200000000001</v>
      </c>
      <c r="CG211">
        <v>1200.0287499999999</v>
      </c>
      <c r="CH211">
        <v>0.49999375000000001</v>
      </c>
      <c r="CI211">
        <v>0.50000624999999999</v>
      </c>
      <c r="CJ211">
        <v>0</v>
      </c>
      <c r="CK211">
        <v>1028.1099999999999</v>
      </c>
      <c r="CL211">
        <v>4.9990899999999998</v>
      </c>
      <c r="CM211">
        <v>11243.7125</v>
      </c>
      <c r="CN211">
        <v>9558.0587500000001</v>
      </c>
      <c r="CO211">
        <v>42.561999999999998</v>
      </c>
      <c r="CP211">
        <v>44.5</v>
      </c>
      <c r="CQ211">
        <v>43.319875000000003</v>
      </c>
      <c r="CR211">
        <v>43.75</v>
      </c>
      <c r="CS211">
        <v>43.968499999999999</v>
      </c>
      <c r="CT211">
        <v>597.50750000000005</v>
      </c>
      <c r="CU211">
        <v>597.52250000000004</v>
      </c>
      <c r="CV211">
        <v>0</v>
      </c>
      <c r="CW211">
        <v>1675362467.5</v>
      </c>
      <c r="CX211">
        <v>0</v>
      </c>
      <c r="CY211">
        <v>1675353449.5</v>
      </c>
      <c r="CZ211" t="s">
        <v>356</v>
      </c>
      <c r="DA211">
        <v>1675353449.5</v>
      </c>
      <c r="DB211">
        <v>1675353444</v>
      </c>
      <c r="DC211">
        <v>1</v>
      </c>
      <c r="DD211">
        <v>8.2000000000000003E-2</v>
      </c>
      <c r="DE211">
        <v>2.5000000000000001E-2</v>
      </c>
      <c r="DF211">
        <v>-5.3170000000000002</v>
      </c>
      <c r="DG211">
        <v>0.30099999999999999</v>
      </c>
      <c r="DH211">
        <v>415</v>
      </c>
      <c r="DI211">
        <v>32</v>
      </c>
      <c r="DJ211">
        <v>0.41</v>
      </c>
      <c r="DK211">
        <v>0.21</v>
      </c>
      <c r="DL211">
        <v>-19.663117073170731</v>
      </c>
      <c r="DM211">
        <v>1.4100648083623499</v>
      </c>
      <c r="DN211">
        <v>0.17506483663368841</v>
      </c>
      <c r="DO211">
        <v>0</v>
      </c>
      <c r="DP211">
        <v>0.75692643902439027</v>
      </c>
      <c r="DQ211">
        <v>-0.23890072473867571</v>
      </c>
      <c r="DR211">
        <v>2.440367138417435E-2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357</v>
      </c>
      <c r="EA211">
        <v>3.2971200000000001</v>
      </c>
      <c r="EB211">
        <v>2.6253700000000002</v>
      </c>
      <c r="EC211">
        <v>0.21901300000000001</v>
      </c>
      <c r="ED211">
        <v>0.218863</v>
      </c>
      <c r="EE211">
        <v>0.14080899999999999</v>
      </c>
      <c r="EF211">
        <v>0.13764799999999999</v>
      </c>
      <c r="EG211">
        <v>23558.1</v>
      </c>
      <c r="EH211">
        <v>23962.799999999999</v>
      </c>
      <c r="EI211">
        <v>28069.3</v>
      </c>
      <c r="EJ211">
        <v>29531.1</v>
      </c>
      <c r="EK211">
        <v>33197.699999999997</v>
      </c>
      <c r="EL211">
        <v>35368.300000000003</v>
      </c>
      <c r="EM211">
        <v>39624.1</v>
      </c>
      <c r="EN211">
        <v>42216.2</v>
      </c>
      <c r="EO211">
        <v>1.5790500000000001</v>
      </c>
      <c r="EP211">
        <v>2.2039499999999999</v>
      </c>
      <c r="EQ211">
        <v>0.12529599999999999</v>
      </c>
      <c r="ER211">
        <v>0</v>
      </c>
      <c r="ES211">
        <v>30.5824</v>
      </c>
      <c r="ET211">
        <v>999.9</v>
      </c>
      <c r="EU211">
        <v>74</v>
      </c>
      <c r="EV211">
        <v>33.6</v>
      </c>
      <c r="EW211">
        <v>38.138800000000003</v>
      </c>
      <c r="EX211">
        <v>57.297199999999997</v>
      </c>
      <c r="EY211">
        <v>-3.90625</v>
      </c>
      <c r="EZ211">
        <v>2</v>
      </c>
      <c r="FA211">
        <v>0.40957300000000002</v>
      </c>
      <c r="FB211">
        <v>0.137598</v>
      </c>
      <c r="FC211">
        <v>20.273700000000002</v>
      </c>
      <c r="FD211">
        <v>5.2201399999999998</v>
      </c>
      <c r="FE211">
        <v>12.0053</v>
      </c>
      <c r="FF211">
        <v>4.9873000000000003</v>
      </c>
      <c r="FG211">
        <v>3.2845499999999999</v>
      </c>
      <c r="FH211">
        <v>9999</v>
      </c>
      <c r="FI211">
        <v>9999</v>
      </c>
      <c r="FJ211">
        <v>9999</v>
      </c>
      <c r="FK211">
        <v>999.9</v>
      </c>
      <c r="FL211">
        <v>1.8658300000000001</v>
      </c>
      <c r="FM211">
        <v>1.8621799999999999</v>
      </c>
      <c r="FN211">
        <v>1.8642000000000001</v>
      </c>
      <c r="FO211">
        <v>1.8603400000000001</v>
      </c>
      <c r="FP211">
        <v>1.86097</v>
      </c>
      <c r="FQ211">
        <v>1.8601799999999999</v>
      </c>
      <c r="FR211">
        <v>1.86188</v>
      </c>
      <c r="FS211">
        <v>1.8585100000000001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-6.88</v>
      </c>
      <c r="GH211">
        <v>0.27889999999999998</v>
      </c>
      <c r="GI211">
        <v>-3.8812981962806838</v>
      </c>
      <c r="GJ211">
        <v>-3.9744887815693084E-3</v>
      </c>
      <c r="GK211">
        <v>1.847162108954052E-6</v>
      </c>
      <c r="GL211">
        <v>-4.4217609294687878E-10</v>
      </c>
      <c r="GM211">
        <v>-3.5710143375135749E-2</v>
      </c>
      <c r="GN211">
        <v>-2.5986294017825021E-3</v>
      </c>
      <c r="GO211">
        <v>9.7579789506272807E-4</v>
      </c>
      <c r="GP211">
        <v>-1.8446741173202889E-5</v>
      </c>
      <c r="GQ211">
        <v>6</v>
      </c>
      <c r="GR211">
        <v>2080</v>
      </c>
      <c r="GS211">
        <v>4</v>
      </c>
      <c r="GT211">
        <v>32</v>
      </c>
      <c r="GU211">
        <v>150</v>
      </c>
      <c r="GV211">
        <v>150.1</v>
      </c>
      <c r="GW211">
        <v>3.41797</v>
      </c>
      <c r="GX211">
        <v>2.50732</v>
      </c>
      <c r="GY211">
        <v>2.04834</v>
      </c>
      <c r="GZ211">
        <v>2.6122999999999998</v>
      </c>
      <c r="HA211">
        <v>2.1972700000000001</v>
      </c>
      <c r="HB211">
        <v>2.3034699999999999</v>
      </c>
      <c r="HC211">
        <v>38.845700000000001</v>
      </c>
      <c r="HD211">
        <v>14.0182</v>
      </c>
      <c r="HE211">
        <v>18</v>
      </c>
      <c r="HF211">
        <v>300.27</v>
      </c>
      <c r="HG211">
        <v>759.34400000000005</v>
      </c>
      <c r="HH211">
        <v>30.999400000000001</v>
      </c>
      <c r="HI211">
        <v>32.6678</v>
      </c>
      <c r="HJ211">
        <v>30.0002</v>
      </c>
      <c r="HK211">
        <v>32.5503</v>
      </c>
      <c r="HL211">
        <v>32.510199999999998</v>
      </c>
      <c r="HM211">
        <v>68.351100000000002</v>
      </c>
      <c r="HN211">
        <v>16.609500000000001</v>
      </c>
      <c r="HO211">
        <v>100</v>
      </c>
      <c r="HP211">
        <v>31</v>
      </c>
      <c r="HQ211">
        <v>1310.6500000000001</v>
      </c>
      <c r="HR211">
        <v>33.8523</v>
      </c>
      <c r="HS211">
        <v>98.912899999999993</v>
      </c>
      <c r="HT211">
        <v>97.89</v>
      </c>
    </row>
    <row r="212" spans="1:228" x14ac:dyDescent="0.2">
      <c r="A212">
        <v>197</v>
      </c>
      <c r="B212">
        <v>1675362453.0999999</v>
      </c>
      <c r="C212">
        <v>782.59999990463257</v>
      </c>
      <c r="D212" t="s">
        <v>753</v>
      </c>
      <c r="E212" t="s">
        <v>754</v>
      </c>
      <c r="F212">
        <v>4</v>
      </c>
      <c r="G212">
        <v>1675362451.0999999</v>
      </c>
      <c r="H212">
        <f t="shared" si="102"/>
        <v>8.1751507019239226E-4</v>
      </c>
      <c r="I212">
        <f t="shared" si="103"/>
        <v>0.81751507019239222</v>
      </c>
      <c r="J212">
        <f t="shared" si="104"/>
        <v>9.5942853072796286</v>
      </c>
      <c r="K212">
        <f t="shared" si="105"/>
        <v>1281.535714285714</v>
      </c>
      <c r="L212">
        <f t="shared" si="106"/>
        <v>975.63653783836696</v>
      </c>
      <c r="M212">
        <f t="shared" si="107"/>
        <v>99.016313381368008</v>
      </c>
      <c r="N212">
        <f t="shared" si="108"/>
        <v>130.06169508193616</v>
      </c>
      <c r="O212">
        <f t="shared" si="109"/>
        <v>5.5532531728163449E-2</v>
      </c>
      <c r="P212">
        <f t="shared" si="110"/>
        <v>2.7712284439413621</v>
      </c>
      <c r="Q212">
        <f t="shared" si="111"/>
        <v>5.4921642300294948E-2</v>
      </c>
      <c r="R212">
        <f t="shared" si="112"/>
        <v>3.4380352361476955E-2</v>
      </c>
      <c r="S212">
        <f t="shared" si="113"/>
        <v>226.11034204923888</v>
      </c>
      <c r="T212">
        <f t="shared" si="114"/>
        <v>33.955436063258688</v>
      </c>
      <c r="U212">
        <f t="shared" si="115"/>
        <v>32.620114285714287</v>
      </c>
      <c r="V212">
        <f t="shared" si="116"/>
        <v>4.9452655901505738</v>
      </c>
      <c r="W212">
        <f t="shared" si="117"/>
        <v>70.087928574148108</v>
      </c>
      <c r="X212">
        <f t="shared" si="118"/>
        <v>3.4974261446807464</v>
      </c>
      <c r="Y212">
        <f t="shared" si="119"/>
        <v>4.9900549435994748</v>
      </c>
      <c r="Z212">
        <f t="shared" si="120"/>
        <v>1.4478394454698273</v>
      </c>
      <c r="AA212">
        <f t="shared" si="121"/>
        <v>-36.0524145954845</v>
      </c>
      <c r="AB212">
        <f t="shared" si="122"/>
        <v>23.921469426919277</v>
      </c>
      <c r="AC212">
        <f t="shared" si="123"/>
        <v>1.9711233835094579</v>
      </c>
      <c r="AD212">
        <f t="shared" si="124"/>
        <v>215.95052026418313</v>
      </c>
      <c r="AE212">
        <f t="shared" si="125"/>
        <v>20.087140717161507</v>
      </c>
      <c r="AF212">
        <f t="shared" si="126"/>
        <v>0.81043195717962402</v>
      </c>
      <c r="AG212">
        <f t="shared" si="127"/>
        <v>9.5942853072796286</v>
      </c>
      <c r="AH212">
        <v>1345.3212861370559</v>
      </c>
      <c r="AI212">
        <v>1329.812363636363</v>
      </c>
      <c r="AJ212">
        <v>1.682732728891134</v>
      </c>
      <c r="AK212">
        <v>61.475398606937702</v>
      </c>
      <c r="AL212">
        <f t="shared" si="128"/>
        <v>0.81751507019239222</v>
      </c>
      <c r="AM212">
        <v>33.732991909969577</v>
      </c>
      <c r="AN212">
        <v>34.461841818181831</v>
      </c>
      <c r="AO212">
        <v>-4.0834404440954267E-5</v>
      </c>
      <c r="AP212">
        <v>100.62965961316399</v>
      </c>
      <c r="AQ212">
        <v>338</v>
      </c>
      <c r="AR212">
        <v>52</v>
      </c>
      <c r="AS212">
        <f t="shared" si="129"/>
        <v>1</v>
      </c>
      <c r="AT212">
        <f t="shared" si="130"/>
        <v>0</v>
      </c>
      <c r="AU212">
        <f t="shared" si="131"/>
        <v>47471.621498156484</v>
      </c>
      <c r="AV212">
        <f t="shared" si="132"/>
        <v>1199.9657142857141</v>
      </c>
      <c r="AW212">
        <f t="shared" si="133"/>
        <v>1025.8964922534915</v>
      </c>
      <c r="AX212">
        <f t="shared" si="134"/>
        <v>0.85493817034944353</v>
      </c>
      <c r="AY212">
        <f t="shared" si="135"/>
        <v>0.18843066877442599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1675362451.0999999</v>
      </c>
      <c r="BF212">
        <v>1281.535714285714</v>
      </c>
      <c r="BG212">
        <v>1301.035714285714</v>
      </c>
      <c r="BH212">
        <v>34.461157142857139</v>
      </c>
      <c r="BI212">
        <v>33.738871428571422</v>
      </c>
      <c r="BJ212">
        <v>1288.418571428572</v>
      </c>
      <c r="BK212">
        <v>34.182271428571433</v>
      </c>
      <c r="BL212">
        <v>650.02271428571419</v>
      </c>
      <c r="BM212">
        <v>101.38885714285711</v>
      </c>
      <c r="BN212">
        <v>0.10007807142857141</v>
      </c>
      <c r="BO212">
        <v>32.780228571428573</v>
      </c>
      <c r="BP212">
        <v>32.620114285714287</v>
      </c>
      <c r="BQ212">
        <v>999.89999999999986</v>
      </c>
      <c r="BR212">
        <v>0</v>
      </c>
      <c r="BS212">
        <v>0</v>
      </c>
      <c r="BT212">
        <v>8998.6614285714277</v>
      </c>
      <c r="BU212">
        <v>0</v>
      </c>
      <c r="BV212">
        <v>116.0114285714286</v>
      </c>
      <c r="BW212">
        <v>-19.498557142857141</v>
      </c>
      <c r="BX212">
        <v>1327.277142857143</v>
      </c>
      <c r="BY212">
        <v>1346.462857142857</v>
      </c>
      <c r="BZ212">
        <v>0.72228228571428577</v>
      </c>
      <c r="CA212">
        <v>1301.035714285714</v>
      </c>
      <c r="CB212">
        <v>33.738871428571422</v>
      </c>
      <c r="CC212">
        <v>3.4939785714285709</v>
      </c>
      <c r="CD212">
        <v>3.4207457142857138</v>
      </c>
      <c r="CE212">
        <v>26.590528571428571</v>
      </c>
      <c r="CF212">
        <v>26.23142857142857</v>
      </c>
      <c r="CG212">
        <v>1199.9657142857141</v>
      </c>
      <c r="CH212">
        <v>0.49997857142857149</v>
      </c>
      <c r="CI212">
        <v>0.50002142857142851</v>
      </c>
      <c r="CJ212">
        <v>0</v>
      </c>
      <c r="CK212">
        <v>1028.005714285714</v>
      </c>
      <c r="CL212">
        <v>4.9990899999999998</v>
      </c>
      <c r="CM212">
        <v>11242.4</v>
      </c>
      <c r="CN212">
        <v>9557.5099999999984</v>
      </c>
      <c r="CO212">
        <v>42.561999999999998</v>
      </c>
      <c r="CP212">
        <v>44.5</v>
      </c>
      <c r="CQ212">
        <v>43.338999999999999</v>
      </c>
      <c r="CR212">
        <v>43.75</v>
      </c>
      <c r="CS212">
        <v>43.954999999999998</v>
      </c>
      <c r="CT212">
        <v>597.4571428571428</v>
      </c>
      <c r="CU212">
        <v>597.51</v>
      </c>
      <c r="CV212">
        <v>0</v>
      </c>
      <c r="CW212">
        <v>1675362471.7</v>
      </c>
      <c r="CX212">
        <v>0</v>
      </c>
      <c r="CY212">
        <v>1675353449.5</v>
      </c>
      <c r="CZ212" t="s">
        <v>356</v>
      </c>
      <c r="DA212">
        <v>1675353449.5</v>
      </c>
      <c r="DB212">
        <v>1675353444</v>
      </c>
      <c r="DC212">
        <v>1</v>
      </c>
      <c r="DD212">
        <v>8.2000000000000003E-2</v>
      </c>
      <c r="DE212">
        <v>2.5000000000000001E-2</v>
      </c>
      <c r="DF212">
        <v>-5.3170000000000002</v>
      </c>
      <c r="DG212">
        <v>0.30099999999999999</v>
      </c>
      <c r="DH212">
        <v>415</v>
      </c>
      <c r="DI212">
        <v>32</v>
      </c>
      <c r="DJ212">
        <v>0.41</v>
      </c>
      <c r="DK212">
        <v>0.21</v>
      </c>
      <c r="DL212">
        <v>-19.592670731707319</v>
      </c>
      <c r="DM212">
        <v>1.217717770034852</v>
      </c>
      <c r="DN212">
        <v>0.16365837148768531</v>
      </c>
      <c r="DO212">
        <v>0</v>
      </c>
      <c r="DP212">
        <v>0.74339380487804874</v>
      </c>
      <c r="DQ212">
        <v>-0.16469508710801481</v>
      </c>
      <c r="DR212">
        <v>1.7398060515989279E-2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357</v>
      </c>
      <c r="EA212">
        <v>3.29711</v>
      </c>
      <c r="EB212">
        <v>2.6252200000000001</v>
      </c>
      <c r="EC212">
        <v>0.219693</v>
      </c>
      <c r="ED212">
        <v>0.21954699999999999</v>
      </c>
      <c r="EE212">
        <v>0.14080899999999999</v>
      </c>
      <c r="EF212">
        <v>0.13769400000000001</v>
      </c>
      <c r="EG212">
        <v>23537.8</v>
      </c>
      <c r="EH212">
        <v>23941.5</v>
      </c>
      <c r="EI212">
        <v>28069.7</v>
      </c>
      <c r="EJ212">
        <v>29530.7</v>
      </c>
      <c r="EK212">
        <v>33198.1</v>
      </c>
      <c r="EL212">
        <v>35366.1</v>
      </c>
      <c r="EM212">
        <v>39624.5</v>
      </c>
      <c r="EN212">
        <v>42215.8</v>
      </c>
      <c r="EO212">
        <v>1.5790500000000001</v>
      </c>
      <c r="EP212">
        <v>2.2039499999999999</v>
      </c>
      <c r="EQ212">
        <v>0.125773</v>
      </c>
      <c r="ER212">
        <v>0</v>
      </c>
      <c r="ES212">
        <v>30.578900000000001</v>
      </c>
      <c r="ET212">
        <v>999.9</v>
      </c>
      <c r="EU212">
        <v>74</v>
      </c>
      <c r="EV212">
        <v>33.700000000000003</v>
      </c>
      <c r="EW212">
        <v>38.3521</v>
      </c>
      <c r="EX212">
        <v>57.237200000000001</v>
      </c>
      <c r="EY212">
        <v>-3.8742000000000001</v>
      </c>
      <c r="EZ212">
        <v>2</v>
      </c>
      <c r="FA212">
        <v>0.40975899999999998</v>
      </c>
      <c r="FB212">
        <v>0.13454199999999999</v>
      </c>
      <c r="FC212">
        <v>20.273700000000002</v>
      </c>
      <c r="FD212">
        <v>5.2202799999999998</v>
      </c>
      <c r="FE212">
        <v>12.006399999999999</v>
      </c>
      <c r="FF212">
        <v>4.9871499999999997</v>
      </c>
      <c r="FG212">
        <v>3.2845800000000001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1.86219</v>
      </c>
      <c r="FN212">
        <v>1.86422</v>
      </c>
      <c r="FO212">
        <v>1.8603400000000001</v>
      </c>
      <c r="FP212">
        <v>1.8609800000000001</v>
      </c>
      <c r="FQ212">
        <v>1.8602000000000001</v>
      </c>
      <c r="FR212">
        <v>1.86188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-6.88</v>
      </c>
      <c r="GH212">
        <v>0.27889999999999998</v>
      </c>
      <c r="GI212">
        <v>-3.8812981962806838</v>
      </c>
      <c r="GJ212">
        <v>-3.9744887815693084E-3</v>
      </c>
      <c r="GK212">
        <v>1.847162108954052E-6</v>
      </c>
      <c r="GL212">
        <v>-4.4217609294687878E-10</v>
      </c>
      <c r="GM212">
        <v>-3.5710143375135749E-2</v>
      </c>
      <c r="GN212">
        <v>-2.5986294017825021E-3</v>
      </c>
      <c r="GO212">
        <v>9.7579789506272807E-4</v>
      </c>
      <c r="GP212">
        <v>-1.8446741173202889E-5</v>
      </c>
      <c r="GQ212">
        <v>6</v>
      </c>
      <c r="GR212">
        <v>2080</v>
      </c>
      <c r="GS212">
        <v>4</v>
      </c>
      <c r="GT212">
        <v>32</v>
      </c>
      <c r="GU212">
        <v>150.1</v>
      </c>
      <c r="GV212">
        <v>150.19999999999999</v>
      </c>
      <c r="GW212">
        <v>3.43018</v>
      </c>
      <c r="GX212">
        <v>2.50366</v>
      </c>
      <c r="GY212">
        <v>2.04834</v>
      </c>
      <c r="GZ212">
        <v>2.6122999999999998</v>
      </c>
      <c r="HA212">
        <v>2.1972700000000001</v>
      </c>
      <c r="HB212">
        <v>2.34497</v>
      </c>
      <c r="HC212">
        <v>38.845700000000001</v>
      </c>
      <c r="HD212">
        <v>14.0182</v>
      </c>
      <c r="HE212">
        <v>18</v>
      </c>
      <c r="HF212">
        <v>300.279</v>
      </c>
      <c r="HG212">
        <v>759.36300000000006</v>
      </c>
      <c r="HH212">
        <v>30.999199999999998</v>
      </c>
      <c r="HI212">
        <v>32.6691</v>
      </c>
      <c r="HJ212">
        <v>30.000299999999999</v>
      </c>
      <c r="HK212">
        <v>32.552399999999999</v>
      </c>
      <c r="HL212">
        <v>32.511600000000001</v>
      </c>
      <c r="HM212">
        <v>68.627600000000001</v>
      </c>
      <c r="HN212">
        <v>16.609500000000001</v>
      </c>
      <c r="HO212">
        <v>100</v>
      </c>
      <c r="HP212">
        <v>31</v>
      </c>
      <c r="HQ212">
        <v>1317.33</v>
      </c>
      <c r="HR212">
        <v>33.869399999999999</v>
      </c>
      <c r="HS212">
        <v>98.914100000000005</v>
      </c>
      <c r="HT212">
        <v>97.888800000000003</v>
      </c>
    </row>
    <row r="213" spans="1:228" x14ac:dyDescent="0.2">
      <c r="A213">
        <v>198</v>
      </c>
      <c r="B213">
        <v>1675362457.0999999</v>
      </c>
      <c r="C213">
        <v>786.59999990463257</v>
      </c>
      <c r="D213" t="s">
        <v>755</v>
      </c>
      <c r="E213" t="s">
        <v>756</v>
      </c>
      <c r="F213">
        <v>4</v>
      </c>
      <c r="G213">
        <v>1675362454.7874999</v>
      </c>
      <c r="H213">
        <f t="shared" si="102"/>
        <v>8.0595675411047061E-4</v>
      </c>
      <c r="I213">
        <f t="shared" si="103"/>
        <v>0.80595675411047063</v>
      </c>
      <c r="J213">
        <f t="shared" si="104"/>
        <v>9.7579181072989485</v>
      </c>
      <c r="K213">
        <f t="shared" si="105"/>
        <v>1287.54375</v>
      </c>
      <c r="L213">
        <f t="shared" si="106"/>
        <v>972.63600471799987</v>
      </c>
      <c r="M213">
        <f t="shared" si="107"/>
        <v>98.71109997565047</v>
      </c>
      <c r="N213">
        <f t="shared" si="108"/>
        <v>130.6705275280479</v>
      </c>
      <c r="O213">
        <f t="shared" si="109"/>
        <v>5.4715083404688274E-2</v>
      </c>
      <c r="P213">
        <f t="shared" si="110"/>
        <v>2.7704381333845847</v>
      </c>
      <c r="Q213">
        <f t="shared" si="111"/>
        <v>5.4121775566324054E-2</v>
      </c>
      <c r="R213">
        <f t="shared" si="112"/>
        <v>3.3878879883232002E-2</v>
      </c>
      <c r="S213">
        <f t="shared" si="113"/>
        <v>226.12093007260441</v>
      </c>
      <c r="T213">
        <f t="shared" si="114"/>
        <v>33.958648110332561</v>
      </c>
      <c r="U213">
        <f t="shared" si="115"/>
        <v>32.623487500000003</v>
      </c>
      <c r="V213">
        <f t="shared" si="116"/>
        <v>4.9462055716890765</v>
      </c>
      <c r="W213">
        <f t="shared" si="117"/>
        <v>70.095889238082137</v>
      </c>
      <c r="X213">
        <f t="shared" si="118"/>
        <v>3.4977611674134672</v>
      </c>
      <c r="Y213">
        <f t="shared" si="119"/>
        <v>4.9899661812310399</v>
      </c>
      <c r="Z213">
        <f t="shared" si="120"/>
        <v>1.4484444042756093</v>
      </c>
      <c r="AA213">
        <f t="shared" si="121"/>
        <v>-35.542692856271756</v>
      </c>
      <c r="AB213">
        <f t="shared" si="122"/>
        <v>23.363616201709309</v>
      </c>
      <c r="AC213">
        <f t="shared" si="123"/>
        <v>1.9257344724595256</v>
      </c>
      <c r="AD213">
        <f t="shared" si="124"/>
        <v>215.86758789050151</v>
      </c>
      <c r="AE213">
        <f t="shared" si="125"/>
        <v>20.216941108760942</v>
      </c>
      <c r="AF213">
        <f t="shared" si="126"/>
        <v>0.79875720047471088</v>
      </c>
      <c r="AG213">
        <f t="shared" si="127"/>
        <v>9.7579181072989485</v>
      </c>
      <c r="AH213">
        <v>1352.2189746455069</v>
      </c>
      <c r="AI213">
        <v>1336.555575757576</v>
      </c>
      <c r="AJ213">
        <v>1.682311203624975</v>
      </c>
      <c r="AK213">
        <v>61.475398606937702</v>
      </c>
      <c r="AL213">
        <f t="shared" si="128"/>
        <v>0.80595675411047063</v>
      </c>
      <c r="AM213">
        <v>33.750745214490003</v>
      </c>
      <c r="AN213">
        <v>34.46845333333335</v>
      </c>
      <c r="AO213">
        <v>9.2033447150973967E-5</v>
      </c>
      <c r="AP213">
        <v>100.62965961316399</v>
      </c>
      <c r="AQ213">
        <v>337</v>
      </c>
      <c r="AR213">
        <v>52</v>
      </c>
      <c r="AS213">
        <f t="shared" si="129"/>
        <v>1</v>
      </c>
      <c r="AT213">
        <f t="shared" si="130"/>
        <v>0</v>
      </c>
      <c r="AU213">
        <f t="shared" si="131"/>
        <v>47449.880868701519</v>
      </c>
      <c r="AV213">
        <f t="shared" si="132"/>
        <v>1200.0225</v>
      </c>
      <c r="AW213">
        <f t="shared" si="133"/>
        <v>1025.9449824210385</v>
      </c>
      <c r="AX213">
        <f t="shared" si="134"/>
        <v>0.85493812192774588</v>
      </c>
      <c r="AY213">
        <f t="shared" si="135"/>
        <v>0.18843057532054974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1675362454.7874999</v>
      </c>
      <c r="BF213">
        <v>1287.54375</v>
      </c>
      <c r="BG213">
        <v>1307.1537499999999</v>
      </c>
      <c r="BH213">
        <v>34.464700000000008</v>
      </c>
      <c r="BI213">
        <v>33.752837499999998</v>
      </c>
      <c r="BJ213">
        <v>1294.4324999999999</v>
      </c>
      <c r="BK213">
        <v>34.185850000000002</v>
      </c>
      <c r="BL213">
        <v>650.03700000000003</v>
      </c>
      <c r="BM213">
        <v>101.388125</v>
      </c>
      <c r="BN213">
        <v>0.10009823750000001</v>
      </c>
      <c r="BO213">
        <v>32.779912499999988</v>
      </c>
      <c r="BP213">
        <v>32.623487500000003</v>
      </c>
      <c r="BQ213">
        <v>999.9</v>
      </c>
      <c r="BR213">
        <v>0</v>
      </c>
      <c r="BS213">
        <v>0</v>
      </c>
      <c r="BT213">
        <v>8994.5337499999987</v>
      </c>
      <c r="BU213">
        <v>0</v>
      </c>
      <c r="BV213">
        <v>130.37299999999999</v>
      </c>
      <c r="BW213">
        <v>-19.607475000000001</v>
      </c>
      <c r="BX213">
        <v>1333.5037500000001</v>
      </c>
      <c r="BY213">
        <v>1352.81375</v>
      </c>
      <c r="BZ213">
        <v>0.71188687500000003</v>
      </c>
      <c r="CA213">
        <v>1307.1537499999999</v>
      </c>
      <c r="CB213">
        <v>33.752837499999998</v>
      </c>
      <c r="CC213">
        <v>3.4943124999999999</v>
      </c>
      <c r="CD213">
        <v>3.4221362499999999</v>
      </c>
      <c r="CE213">
        <v>26.5921375</v>
      </c>
      <c r="CF213">
        <v>26.238325</v>
      </c>
      <c r="CG213">
        <v>1200.0225</v>
      </c>
      <c r="CH213">
        <v>0.49997987500000002</v>
      </c>
      <c r="CI213">
        <v>0.50002012500000004</v>
      </c>
      <c r="CJ213">
        <v>0</v>
      </c>
      <c r="CK213">
        <v>1027.9625000000001</v>
      </c>
      <c r="CL213">
        <v>4.9990899999999998</v>
      </c>
      <c r="CM213">
        <v>11242.174999999999</v>
      </c>
      <c r="CN213">
        <v>9557.9600000000009</v>
      </c>
      <c r="CO213">
        <v>42.561999999999998</v>
      </c>
      <c r="CP213">
        <v>44.5</v>
      </c>
      <c r="CQ213">
        <v>43.319875000000003</v>
      </c>
      <c r="CR213">
        <v>43.75</v>
      </c>
      <c r="CS213">
        <v>43.968499999999999</v>
      </c>
      <c r="CT213">
        <v>597.48749999999995</v>
      </c>
      <c r="CU213">
        <v>597.53625</v>
      </c>
      <c r="CV213">
        <v>0</v>
      </c>
      <c r="CW213">
        <v>1675362475.3</v>
      </c>
      <c r="CX213">
        <v>0</v>
      </c>
      <c r="CY213">
        <v>1675353449.5</v>
      </c>
      <c r="CZ213" t="s">
        <v>356</v>
      </c>
      <c r="DA213">
        <v>1675353449.5</v>
      </c>
      <c r="DB213">
        <v>1675353444</v>
      </c>
      <c r="DC213">
        <v>1</v>
      </c>
      <c r="DD213">
        <v>8.2000000000000003E-2</v>
      </c>
      <c r="DE213">
        <v>2.5000000000000001E-2</v>
      </c>
      <c r="DF213">
        <v>-5.3170000000000002</v>
      </c>
      <c r="DG213">
        <v>0.30099999999999999</v>
      </c>
      <c r="DH213">
        <v>415</v>
      </c>
      <c r="DI213">
        <v>32</v>
      </c>
      <c r="DJ213">
        <v>0.41</v>
      </c>
      <c r="DK213">
        <v>0.21</v>
      </c>
      <c r="DL213">
        <v>-19.5615725</v>
      </c>
      <c r="DM213">
        <v>0.68361838649159323</v>
      </c>
      <c r="DN213">
        <v>0.15098813858628099</v>
      </c>
      <c r="DO213">
        <v>0</v>
      </c>
      <c r="DP213">
        <v>0.72966272500000007</v>
      </c>
      <c r="DQ213">
        <v>-0.1175707879924953</v>
      </c>
      <c r="DR213">
        <v>1.166901365152064E-2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357</v>
      </c>
      <c r="EA213">
        <v>3.29745</v>
      </c>
      <c r="EB213">
        <v>2.6253600000000001</v>
      </c>
      <c r="EC213">
        <v>0.22036500000000001</v>
      </c>
      <c r="ED213">
        <v>0.22022800000000001</v>
      </c>
      <c r="EE213">
        <v>0.14083399999999999</v>
      </c>
      <c r="EF213">
        <v>0.137709</v>
      </c>
      <c r="EG213">
        <v>23517.1</v>
      </c>
      <c r="EH213">
        <v>23920.5</v>
      </c>
      <c r="EI213">
        <v>28069.3</v>
      </c>
      <c r="EJ213">
        <v>29530.7</v>
      </c>
      <c r="EK213">
        <v>33197.199999999997</v>
      </c>
      <c r="EL213">
        <v>35365.599999999999</v>
      </c>
      <c r="EM213">
        <v>39624.6</v>
      </c>
      <c r="EN213">
        <v>42215.9</v>
      </c>
      <c r="EO213">
        <v>1.58127</v>
      </c>
      <c r="EP213">
        <v>2.2038199999999999</v>
      </c>
      <c r="EQ213">
        <v>0.12643599999999999</v>
      </c>
      <c r="ER213">
        <v>0</v>
      </c>
      <c r="ES213">
        <v>30.5749</v>
      </c>
      <c r="ET213">
        <v>999.9</v>
      </c>
      <c r="EU213">
        <v>74</v>
      </c>
      <c r="EV213">
        <v>33.700000000000003</v>
      </c>
      <c r="EW213">
        <v>38.347700000000003</v>
      </c>
      <c r="EX213">
        <v>57.267200000000003</v>
      </c>
      <c r="EY213">
        <v>-3.9382999999999999</v>
      </c>
      <c r="EZ213">
        <v>2</v>
      </c>
      <c r="FA213">
        <v>0.40977400000000003</v>
      </c>
      <c r="FB213">
        <v>0.12992600000000001</v>
      </c>
      <c r="FC213">
        <v>20.273700000000002</v>
      </c>
      <c r="FD213">
        <v>5.2201399999999998</v>
      </c>
      <c r="FE213">
        <v>12.005000000000001</v>
      </c>
      <c r="FF213">
        <v>4.9871499999999997</v>
      </c>
      <c r="FG213">
        <v>3.2845499999999999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1.8621799999999999</v>
      </c>
      <c r="FN213">
        <v>1.8642099999999999</v>
      </c>
      <c r="FO213">
        <v>1.8603499999999999</v>
      </c>
      <c r="FP213">
        <v>1.8609800000000001</v>
      </c>
      <c r="FQ213">
        <v>1.8602000000000001</v>
      </c>
      <c r="FR213">
        <v>1.86188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-6.89</v>
      </c>
      <c r="GH213">
        <v>0.27879999999999999</v>
      </c>
      <c r="GI213">
        <v>-3.8812981962806838</v>
      </c>
      <c r="GJ213">
        <v>-3.9744887815693084E-3</v>
      </c>
      <c r="GK213">
        <v>1.847162108954052E-6</v>
      </c>
      <c r="GL213">
        <v>-4.4217609294687878E-10</v>
      </c>
      <c r="GM213">
        <v>-3.5710143375135749E-2</v>
      </c>
      <c r="GN213">
        <v>-2.5986294017825021E-3</v>
      </c>
      <c r="GO213">
        <v>9.7579789506272807E-4</v>
      </c>
      <c r="GP213">
        <v>-1.8446741173202889E-5</v>
      </c>
      <c r="GQ213">
        <v>6</v>
      </c>
      <c r="GR213">
        <v>2080</v>
      </c>
      <c r="GS213">
        <v>4</v>
      </c>
      <c r="GT213">
        <v>32</v>
      </c>
      <c r="GU213">
        <v>150.1</v>
      </c>
      <c r="GV213">
        <v>150.19999999999999</v>
      </c>
      <c r="GW213">
        <v>3.44604</v>
      </c>
      <c r="GX213">
        <v>2.49634</v>
      </c>
      <c r="GY213">
        <v>2.04834</v>
      </c>
      <c r="GZ213">
        <v>2.6122999999999998</v>
      </c>
      <c r="HA213">
        <v>2.1972700000000001</v>
      </c>
      <c r="HB213">
        <v>2.3596200000000001</v>
      </c>
      <c r="HC213">
        <v>38.845700000000001</v>
      </c>
      <c r="HD213">
        <v>14.0532</v>
      </c>
      <c r="HE213">
        <v>18</v>
      </c>
      <c r="HF213">
        <v>301.26400000000001</v>
      </c>
      <c r="HG213">
        <v>759.26300000000003</v>
      </c>
      <c r="HH213">
        <v>30.998999999999999</v>
      </c>
      <c r="HI213">
        <v>32.6706</v>
      </c>
      <c r="HJ213">
        <v>30.0001</v>
      </c>
      <c r="HK213">
        <v>32.553800000000003</v>
      </c>
      <c r="HL213">
        <v>32.513199999999998</v>
      </c>
      <c r="HM213">
        <v>68.905299999999997</v>
      </c>
      <c r="HN213">
        <v>16.337700000000002</v>
      </c>
      <c r="HO213">
        <v>100</v>
      </c>
      <c r="HP213">
        <v>31</v>
      </c>
      <c r="HQ213">
        <v>1324.01</v>
      </c>
      <c r="HR213">
        <v>33.878599999999999</v>
      </c>
      <c r="HS213">
        <v>98.913499999999999</v>
      </c>
      <c r="HT213">
        <v>97.888999999999996</v>
      </c>
    </row>
    <row r="214" spans="1:228" x14ac:dyDescent="0.2">
      <c r="A214">
        <v>199</v>
      </c>
      <c r="B214">
        <v>1675362461.0999999</v>
      </c>
      <c r="C214">
        <v>790.59999990463257</v>
      </c>
      <c r="D214" t="s">
        <v>757</v>
      </c>
      <c r="E214" t="s">
        <v>758</v>
      </c>
      <c r="F214">
        <v>4</v>
      </c>
      <c r="G214">
        <v>1675362459.0999999</v>
      </c>
      <c r="H214">
        <f t="shared" si="102"/>
        <v>8.0242680119598832E-4</v>
      </c>
      <c r="I214">
        <f t="shared" si="103"/>
        <v>0.8024268011959883</v>
      </c>
      <c r="J214">
        <f t="shared" si="104"/>
        <v>9.4471728339798542</v>
      </c>
      <c r="K214">
        <f t="shared" si="105"/>
        <v>1294.685714285715</v>
      </c>
      <c r="L214">
        <f t="shared" si="106"/>
        <v>987.413002748606</v>
      </c>
      <c r="M214">
        <f t="shared" si="107"/>
        <v>100.21117423103648</v>
      </c>
      <c r="N214">
        <f t="shared" si="108"/>
        <v>131.39585495386859</v>
      </c>
      <c r="O214">
        <f t="shared" si="109"/>
        <v>5.4464627646985585E-2</v>
      </c>
      <c r="P214">
        <f t="shared" si="110"/>
        <v>2.7686140080000015</v>
      </c>
      <c r="Q214">
        <f t="shared" si="111"/>
        <v>5.3876324732363368E-2</v>
      </c>
      <c r="R214">
        <f t="shared" si="112"/>
        <v>3.3725030019432813E-2</v>
      </c>
      <c r="S214">
        <f t="shared" si="113"/>
        <v>226.10306833472302</v>
      </c>
      <c r="T214">
        <f t="shared" si="114"/>
        <v>33.960848190268436</v>
      </c>
      <c r="U214">
        <f t="shared" si="115"/>
        <v>32.627071428571433</v>
      </c>
      <c r="V214">
        <f t="shared" si="116"/>
        <v>4.9472044413299772</v>
      </c>
      <c r="W214">
        <f t="shared" si="117"/>
        <v>70.109040053413807</v>
      </c>
      <c r="X214">
        <f t="shared" si="118"/>
        <v>3.4985414989106243</v>
      </c>
      <c r="Y214">
        <f t="shared" si="119"/>
        <v>4.9901432058479172</v>
      </c>
      <c r="Z214">
        <f t="shared" si="120"/>
        <v>1.4486629424193529</v>
      </c>
      <c r="AA214">
        <f t="shared" si="121"/>
        <v>-35.387021932743082</v>
      </c>
      <c r="AB214">
        <f t="shared" si="122"/>
        <v>22.907378459478444</v>
      </c>
      <c r="AC214">
        <f t="shared" si="123"/>
        <v>1.8894123782294914</v>
      </c>
      <c r="AD214">
        <f t="shared" si="124"/>
        <v>215.51283723968785</v>
      </c>
      <c r="AE214">
        <f t="shared" si="125"/>
        <v>20.272933815995007</v>
      </c>
      <c r="AF214">
        <f t="shared" si="126"/>
        <v>0.77750708100643251</v>
      </c>
      <c r="AG214">
        <f t="shared" si="127"/>
        <v>9.4471728339798542</v>
      </c>
      <c r="AH214">
        <v>1359.1095053696961</v>
      </c>
      <c r="AI214">
        <v>1343.5174545454549</v>
      </c>
      <c r="AJ214">
        <v>1.7420844358131811</v>
      </c>
      <c r="AK214">
        <v>61.475398606937702</v>
      </c>
      <c r="AL214">
        <f t="shared" si="128"/>
        <v>0.8024268011959883</v>
      </c>
      <c r="AM214">
        <v>33.758839816898892</v>
      </c>
      <c r="AN214">
        <v>34.472951515151507</v>
      </c>
      <c r="AO214">
        <v>1.6375954387661801E-4</v>
      </c>
      <c r="AP214">
        <v>100.62965961316399</v>
      </c>
      <c r="AQ214">
        <v>336</v>
      </c>
      <c r="AR214">
        <v>52</v>
      </c>
      <c r="AS214">
        <f t="shared" si="129"/>
        <v>1</v>
      </c>
      <c r="AT214">
        <f t="shared" si="130"/>
        <v>0</v>
      </c>
      <c r="AU214">
        <f t="shared" si="131"/>
        <v>47399.51751389265</v>
      </c>
      <c r="AV214">
        <f t="shared" si="132"/>
        <v>1199.924285714286</v>
      </c>
      <c r="AW214">
        <f t="shared" si="133"/>
        <v>1025.8613493962298</v>
      </c>
      <c r="AX214">
        <f t="shared" si="134"/>
        <v>0.85493840037211943</v>
      </c>
      <c r="AY214">
        <f t="shared" si="135"/>
        <v>0.18843111271819063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1675362459.0999999</v>
      </c>
      <c r="BF214">
        <v>1294.685714285715</v>
      </c>
      <c r="BG214">
        <v>1314.3271428571429</v>
      </c>
      <c r="BH214">
        <v>34.472257142857138</v>
      </c>
      <c r="BI214">
        <v>33.779342857142858</v>
      </c>
      <c r="BJ214">
        <v>1301.5871428571429</v>
      </c>
      <c r="BK214">
        <v>34.193414285714283</v>
      </c>
      <c r="BL214">
        <v>650.04114285714297</v>
      </c>
      <c r="BM214">
        <v>101.3885714285714</v>
      </c>
      <c r="BN214">
        <v>0.1000396714285714</v>
      </c>
      <c r="BO214">
        <v>32.780542857142848</v>
      </c>
      <c r="BP214">
        <v>32.627071428571433</v>
      </c>
      <c r="BQ214">
        <v>999.89999999999986</v>
      </c>
      <c r="BR214">
        <v>0</v>
      </c>
      <c r="BS214">
        <v>0</v>
      </c>
      <c r="BT214">
        <v>8984.8214285714294</v>
      </c>
      <c r="BU214">
        <v>0</v>
      </c>
      <c r="BV214">
        <v>148.81814285714279</v>
      </c>
      <c r="BW214">
        <v>-19.641114285714281</v>
      </c>
      <c r="BX214">
        <v>1340.9114285714279</v>
      </c>
      <c r="BY214">
        <v>1360.277142857143</v>
      </c>
      <c r="BZ214">
        <v>0.69292885714285724</v>
      </c>
      <c r="CA214">
        <v>1314.3271428571429</v>
      </c>
      <c r="CB214">
        <v>33.779342857142858</v>
      </c>
      <c r="CC214">
        <v>3.4950899999999998</v>
      </c>
      <c r="CD214">
        <v>3.424835714285714</v>
      </c>
      <c r="CE214">
        <v>26.5959</v>
      </c>
      <c r="CF214">
        <v>26.251671428571431</v>
      </c>
      <c r="CG214">
        <v>1199.924285714286</v>
      </c>
      <c r="CH214">
        <v>0.49996914285714278</v>
      </c>
      <c r="CI214">
        <v>0.50003085714285711</v>
      </c>
      <c r="CJ214">
        <v>0</v>
      </c>
      <c r="CK214">
        <v>1028.0442857142859</v>
      </c>
      <c r="CL214">
        <v>4.9990899999999998</v>
      </c>
      <c r="CM214">
        <v>11240.17142857143</v>
      </c>
      <c r="CN214">
        <v>9557.131428571427</v>
      </c>
      <c r="CO214">
        <v>42.561999999999998</v>
      </c>
      <c r="CP214">
        <v>44.5</v>
      </c>
      <c r="CQ214">
        <v>43.311999999999998</v>
      </c>
      <c r="CR214">
        <v>43.714000000000013</v>
      </c>
      <c r="CS214">
        <v>43.936999999999998</v>
      </c>
      <c r="CT214">
        <v>597.42714285714283</v>
      </c>
      <c r="CU214">
        <v>597.49857142857138</v>
      </c>
      <c r="CV214">
        <v>0</v>
      </c>
      <c r="CW214">
        <v>1675362479.5</v>
      </c>
      <c r="CX214">
        <v>0</v>
      </c>
      <c r="CY214">
        <v>1675353449.5</v>
      </c>
      <c r="CZ214" t="s">
        <v>356</v>
      </c>
      <c r="DA214">
        <v>1675353449.5</v>
      </c>
      <c r="DB214">
        <v>1675353444</v>
      </c>
      <c r="DC214">
        <v>1</v>
      </c>
      <c r="DD214">
        <v>8.2000000000000003E-2</v>
      </c>
      <c r="DE214">
        <v>2.5000000000000001E-2</v>
      </c>
      <c r="DF214">
        <v>-5.3170000000000002</v>
      </c>
      <c r="DG214">
        <v>0.30099999999999999</v>
      </c>
      <c r="DH214">
        <v>415</v>
      </c>
      <c r="DI214">
        <v>32</v>
      </c>
      <c r="DJ214">
        <v>0.41</v>
      </c>
      <c r="DK214">
        <v>0.21</v>
      </c>
      <c r="DL214">
        <v>-19.535885</v>
      </c>
      <c r="DM214">
        <v>-0.49197748592869911</v>
      </c>
      <c r="DN214">
        <v>0.1196491591069489</v>
      </c>
      <c r="DO214">
        <v>0</v>
      </c>
      <c r="DP214">
        <v>0.72079094999999993</v>
      </c>
      <c r="DQ214">
        <v>-0.13252592870544469</v>
      </c>
      <c r="DR214">
        <v>1.39851243593863E-2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357</v>
      </c>
      <c r="EA214">
        <v>3.2970199999999998</v>
      </c>
      <c r="EB214">
        <v>2.62521</v>
      </c>
      <c r="EC214">
        <v>0.22106899999999999</v>
      </c>
      <c r="ED214">
        <v>0.22092000000000001</v>
      </c>
      <c r="EE214">
        <v>0.14084199999999999</v>
      </c>
      <c r="EF214">
        <v>0.137874</v>
      </c>
      <c r="EG214">
        <v>23495.599999999999</v>
      </c>
      <c r="EH214">
        <v>23899</v>
      </c>
      <c r="EI214">
        <v>28069</v>
      </c>
      <c r="EJ214">
        <v>29530.5</v>
      </c>
      <c r="EK214">
        <v>33195.9</v>
      </c>
      <c r="EL214">
        <v>35358.699999999997</v>
      </c>
      <c r="EM214">
        <v>39623.300000000003</v>
      </c>
      <c r="EN214">
        <v>42215.7</v>
      </c>
      <c r="EO214">
        <v>1.5831</v>
      </c>
      <c r="EP214">
        <v>2.2041200000000001</v>
      </c>
      <c r="EQ214">
        <v>0.126578</v>
      </c>
      <c r="ER214">
        <v>0</v>
      </c>
      <c r="ES214">
        <v>30.572900000000001</v>
      </c>
      <c r="ET214">
        <v>999.9</v>
      </c>
      <c r="EU214">
        <v>74</v>
      </c>
      <c r="EV214">
        <v>33.700000000000003</v>
      </c>
      <c r="EW214">
        <v>38.349400000000003</v>
      </c>
      <c r="EX214">
        <v>56.937199999999997</v>
      </c>
      <c r="EY214">
        <v>-3.8501599999999998</v>
      </c>
      <c r="EZ214">
        <v>2</v>
      </c>
      <c r="FA214">
        <v>0.409939</v>
      </c>
      <c r="FB214">
        <v>0.12620400000000001</v>
      </c>
      <c r="FC214">
        <v>20.273499999999999</v>
      </c>
      <c r="FD214">
        <v>5.2204300000000003</v>
      </c>
      <c r="FE214">
        <v>12.0055</v>
      </c>
      <c r="FF214">
        <v>4.9873000000000003</v>
      </c>
      <c r="FG214">
        <v>3.2846500000000001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1.8621799999999999</v>
      </c>
      <c r="FN214">
        <v>1.8642099999999999</v>
      </c>
      <c r="FO214">
        <v>1.8603499999999999</v>
      </c>
      <c r="FP214">
        <v>1.861</v>
      </c>
      <c r="FQ214">
        <v>1.86019</v>
      </c>
      <c r="FR214">
        <v>1.86188</v>
      </c>
      <c r="FS214">
        <v>1.8585100000000001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-6.9</v>
      </c>
      <c r="GH214">
        <v>0.27889999999999998</v>
      </c>
      <c r="GI214">
        <v>-3.8812981962806838</v>
      </c>
      <c r="GJ214">
        <v>-3.9744887815693084E-3</v>
      </c>
      <c r="GK214">
        <v>1.847162108954052E-6</v>
      </c>
      <c r="GL214">
        <v>-4.4217609294687878E-10</v>
      </c>
      <c r="GM214">
        <v>-3.5710143375135749E-2</v>
      </c>
      <c r="GN214">
        <v>-2.5986294017825021E-3</v>
      </c>
      <c r="GO214">
        <v>9.7579789506272807E-4</v>
      </c>
      <c r="GP214">
        <v>-1.8446741173202889E-5</v>
      </c>
      <c r="GQ214">
        <v>6</v>
      </c>
      <c r="GR214">
        <v>2080</v>
      </c>
      <c r="GS214">
        <v>4</v>
      </c>
      <c r="GT214">
        <v>32</v>
      </c>
      <c r="GU214">
        <v>150.19999999999999</v>
      </c>
      <c r="GV214">
        <v>150.30000000000001</v>
      </c>
      <c r="GW214">
        <v>3.45947</v>
      </c>
      <c r="GX214">
        <v>2.4939</v>
      </c>
      <c r="GY214">
        <v>2.04834</v>
      </c>
      <c r="GZ214">
        <v>2.6122999999999998</v>
      </c>
      <c r="HA214">
        <v>2.1972700000000001</v>
      </c>
      <c r="HB214">
        <v>2.3730500000000001</v>
      </c>
      <c r="HC214">
        <v>38.845700000000001</v>
      </c>
      <c r="HD214">
        <v>14.044499999999999</v>
      </c>
      <c r="HE214">
        <v>18</v>
      </c>
      <c r="HF214">
        <v>302.077</v>
      </c>
      <c r="HG214">
        <v>759.57799999999997</v>
      </c>
      <c r="HH214">
        <v>30.998999999999999</v>
      </c>
      <c r="HI214">
        <v>32.6706</v>
      </c>
      <c r="HJ214">
        <v>30.0002</v>
      </c>
      <c r="HK214">
        <v>32.555999999999997</v>
      </c>
      <c r="HL214">
        <v>32.5152</v>
      </c>
      <c r="HM214">
        <v>69.180599999999998</v>
      </c>
      <c r="HN214">
        <v>16.337700000000002</v>
      </c>
      <c r="HO214">
        <v>100</v>
      </c>
      <c r="HP214">
        <v>31</v>
      </c>
      <c r="HQ214">
        <v>1330.69</v>
      </c>
      <c r="HR214">
        <v>33.892699999999998</v>
      </c>
      <c r="HS214">
        <v>98.911299999999997</v>
      </c>
      <c r="HT214">
        <v>97.888400000000004</v>
      </c>
    </row>
    <row r="215" spans="1:228" x14ac:dyDescent="0.2">
      <c r="A215">
        <v>200</v>
      </c>
      <c r="B215">
        <v>1675362465.0999999</v>
      </c>
      <c r="C215">
        <v>794.59999990463257</v>
      </c>
      <c r="D215" t="s">
        <v>759</v>
      </c>
      <c r="E215" t="s">
        <v>760</v>
      </c>
      <c r="F215">
        <v>4</v>
      </c>
      <c r="G215">
        <v>1675362462.7874999</v>
      </c>
      <c r="H215">
        <f t="shared" si="102"/>
        <v>7.6427319463292045E-4</v>
      </c>
      <c r="I215">
        <f t="shared" si="103"/>
        <v>0.76427319463292043</v>
      </c>
      <c r="J215">
        <f t="shared" si="104"/>
        <v>9.5140001540152337</v>
      </c>
      <c r="K215">
        <f t="shared" si="105"/>
        <v>1300.83375</v>
      </c>
      <c r="L215">
        <f t="shared" si="106"/>
        <v>978.14208999107416</v>
      </c>
      <c r="M215">
        <f t="shared" si="107"/>
        <v>99.270028649442381</v>
      </c>
      <c r="N215">
        <f t="shared" si="108"/>
        <v>132.01947339965702</v>
      </c>
      <c r="O215">
        <f t="shared" si="109"/>
        <v>5.1949155913797618E-2</v>
      </c>
      <c r="P215">
        <f t="shared" si="110"/>
        <v>2.7770937902010608</v>
      </c>
      <c r="Q215">
        <f t="shared" si="111"/>
        <v>5.1415268951094675E-2</v>
      </c>
      <c r="R215">
        <f t="shared" si="112"/>
        <v>3.2182053377482978E-2</v>
      </c>
      <c r="S215">
        <f t="shared" si="113"/>
        <v>226.10836532249391</v>
      </c>
      <c r="T215">
        <f t="shared" si="114"/>
        <v>33.970489506697547</v>
      </c>
      <c r="U215">
        <f t="shared" si="115"/>
        <v>32.621699999999997</v>
      </c>
      <c r="V215">
        <f t="shared" si="116"/>
        <v>4.9457074467024515</v>
      </c>
      <c r="W215">
        <f t="shared" si="117"/>
        <v>70.125828576394753</v>
      </c>
      <c r="X215">
        <f t="shared" si="118"/>
        <v>3.4998829029005134</v>
      </c>
      <c r="Y215">
        <f t="shared" si="119"/>
        <v>4.9908613900907524</v>
      </c>
      <c r="Z215">
        <f t="shared" si="120"/>
        <v>1.4458245438019381</v>
      </c>
      <c r="AA215">
        <f t="shared" si="121"/>
        <v>-33.704447883311794</v>
      </c>
      <c r="AB215">
        <f t="shared" si="122"/>
        <v>24.164595019355449</v>
      </c>
      <c r="AC215">
        <f t="shared" si="123"/>
        <v>1.9869949195470671</v>
      </c>
      <c r="AD215">
        <f t="shared" si="124"/>
        <v>218.55550737808466</v>
      </c>
      <c r="AE215">
        <f t="shared" si="125"/>
        <v>20.296624621258935</v>
      </c>
      <c r="AF215">
        <f t="shared" si="126"/>
        <v>0.73629627247989682</v>
      </c>
      <c r="AG215">
        <f t="shared" si="127"/>
        <v>9.5140001540152337</v>
      </c>
      <c r="AH215">
        <v>1366.074682500262</v>
      </c>
      <c r="AI215">
        <v>1350.4453939393929</v>
      </c>
      <c r="AJ215">
        <v>1.7345440959662279</v>
      </c>
      <c r="AK215">
        <v>61.475398606937702</v>
      </c>
      <c r="AL215">
        <f t="shared" si="128"/>
        <v>0.76427319463292043</v>
      </c>
      <c r="AM215">
        <v>33.820997889269037</v>
      </c>
      <c r="AN215">
        <v>34.499930303030297</v>
      </c>
      <c r="AO215">
        <v>3.6133272923969133E-4</v>
      </c>
      <c r="AP215">
        <v>100.62965961316399</v>
      </c>
      <c r="AQ215">
        <v>337</v>
      </c>
      <c r="AR215">
        <v>52</v>
      </c>
      <c r="AS215">
        <f t="shared" si="129"/>
        <v>1</v>
      </c>
      <c r="AT215">
        <f t="shared" si="130"/>
        <v>0</v>
      </c>
      <c r="AU215">
        <f t="shared" si="131"/>
        <v>47632.948627733305</v>
      </c>
      <c r="AV215">
        <f t="shared" si="132"/>
        <v>1199.9537499999999</v>
      </c>
      <c r="AW215">
        <f t="shared" si="133"/>
        <v>1025.8864074209812</v>
      </c>
      <c r="AX215">
        <f t="shared" si="134"/>
        <v>0.85493829026408841</v>
      </c>
      <c r="AY215">
        <f t="shared" si="135"/>
        <v>0.18843090020969053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1675362462.7874999</v>
      </c>
      <c r="BF215">
        <v>1300.83375</v>
      </c>
      <c r="BG215">
        <v>1320.4537499999999</v>
      </c>
      <c r="BH215">
        <v>34.4855625</v>
      </c>
      <c r="BI215">
        <v>33.829324999999997</v>
      </c>
      <c r="BJ215">
        <v>1307.7425000000001</v>
      </c>
      <c r="BK215">
        <v>34.20675</v>
      </c>
      <c r="BL215">
        <v>649.98237500000005</v>
      </c>
      <c r="BM215">
        <v>101.38849999999999</v>
      </c>
      <c r="BN215">
        <v>9.9851912500000001E-2</v>
      </c>
      <c r="BO215">
        <v>32.783099999999997</v>
      </c>
      <c r="BP215">
        <v>32.621699999999997</v>
      </c>
      <c r="BQ215">
        <v>999.9</v>
      </c>
      <c r="BR215">
        <v>0</v>
      </c>
      <c r="BS215">
        <v>0</v>
      </c>
      <c r="BT215">
        <v>9029.8449999999993</v>
      </c>
      <c r="BU215">
        <v>0</v>
      </c>
      <c r="BV215">
        <v>156.47475</v>
      </c>
      <c r="BW215">
        <v>-19.622074999999999</v>
      </c>
      <c r="BX215">
        <v>1347.2962500000001</v>
      </c>
      <c r="BY215">
        <v>1366.68875</v>
      </c>
      <c r="BZ215">
        <v>0.65624525</v>
      </c>
      <c r="CA215">
        <v>1320.4537499999999</v>
      </c>
      <c r="CB215">
        <v>33.829324999999997</v>
      </c>
      <c r="CC215">
        <v>3.4964412500000002</v>
      </c>
      <c r="CD215">
        <v>3.4299050000000002</v>
      </c>
      <c r="CE215">
        <v>26.602462500000001</v>
      </c>
      <c r="CF215">
        <v>26.276712499999999</v>
      </c>
      <c r="CG215">
        <v>1199.9537499999999</v>
      </c>
      <c r="CH215">
        <v>0.49997425000000001</v>
      </c>
      <c r="CI215">
        <v>0.50002574999999994</v>
      </c>
      <c r="CJ215">
        <v>0</v>
      </c>
      <c r="CK215">
        <v>1027.8900000000001</v>
      </c>
      <c r="CL215">
        <v>4.9990899999999998</v>
      </c>
      <c r="CM215">
        <v>11239.1</v>
      </c>
      <c r="CN215">
        <v>9557.3912499999988</v>
      </c>
      <c r="CO215">
        <v>42.561999999999998</v>
      </c>
      <c r="CP215">
        <v>44.5</v>
      </c>
      <c r="CQ215">
        <v>43.327749999999988</v>
      </c>
      <c r="CR215">
        <v>43.694875000000003</v>
      </c>
      <c r="CS215">
        <v>43.936999999999998</v>
      </c>
      <c r="CT215">
        <v>597.44624999999996</v>
      </c>
      <c r="CU215">
        <v>597.50874999999996</v>
      </c>
      <c r="CV215">
        <v>0</v>
      </c>
      <c r="CW215">
        <v>1675362483.7</v>
      </c>
      <c r="CX215">
        <v>0</v>
      </c>
      <c r="CY215">
        <v>1675353449.5</v>
      </c>
      <c r="CZ215" t="s">
        <v>356</v>
      </c>
      <c r="DA215">
        <v>1675353449.5</v>
      </c>
      <c r="DB215">
        <v>1675353444</v>
      </c>
      <c r="DC215">
        <v>1</v>
      </c>
      <c r="DD215">
        <v>8.2000000000000003E-2</v>
      </c>
      <c r="DE215">
        <v>2.5000000000000001E-2</v>
      </c>
      <c r="DF215">
        <v>-5.3170000000000002</v>
      </c>
      <c r="DG215">
        <v>0.30099999999999999</v>
      </c>
      <c r="DH215">
        <v>415</v>
      </c>
      <c r="DI215">
        <v>32</v>
      </c>
      <c r="DJ215">
        <v>0.41</v>
      </c>
      <c r="DK215">
        <v>0.21</v>
      </c>
      <c r="DL215">
        <v>-19.546732500000001</v>
      </c>
      <c r="DM215">
        <v>-0.95850619136953186</v>
      </c>
      <c r="DN215">
        <v>0.10444006507921171</v>
      </c>
      <c r="DO215">
        <v>0</v>
      </c>
      <c r="DP215">
        <v>0.70504252499999998</v>
      </c>
      <c r="DQ215">
        <v>-0.25920109193245972</v>
      </c>
      <c r="DR215">
        <v>2.7432186364731759E-2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357</v>
      </c>
      <c r="EA215">
        <v>3.2971300000000001</v>
      </c>
      <c r="EB215">
        <v>2.6253899999999999</v>
      </c>
      <c r="EC215">
        <v>0.22175400000000001</v>
      </c>
      <c r="ED215">
        <v>0.22159499999999999</v>
      </c>
      <c r="EE215">
        <v>0.14091999999999999</v>
      </c>
      <c r="EF215">
        <v>0.13794000000000001</v>
      </c>
      <c r="EG215">
        <v>23474.7</v>
      </c>
      <c r="EH215">
        <v>23878</v>
      </c>
      <c r="EI215">
        <v>28068.9</v>
      </c>
      <c r="EJ215">
        <v>29530.2</v>
      </c>
      <c r="EK215">
        <v>33193.300000000003</v>
      </c>
      <c r="EL215">
        <v>35355.599999999999</v>
      </c>
      <c r="EM215">
        <v>39623.800000000003</v>
      </c>
      <c r="EN215">
        <v>42215.199999999997</v>
      </c>
      <c r="EO215">
        <v>1.5815300000000001</v>
      </c>
      <c r="EP215">
        <v>2.2040799999999998</v>
      </c>
      <c r="EQ215">
        <v>0.12615299999999999</v>
      </c>
      <c r="ER215">
        <v>0</v>
      </c>
      <c r="ES215">
        <v>30.571400000000001</v>
      </c>
      <c r="ET215">
        <v>999.9</v>
      </c>
      <c r="EU215">
        <v>74</v>
      </c>
      <c r="EV215">
        <v>33.700000000000003</v>
      </c>
      <c r="EW215">
        <v>38.349800000000002</v>
      </c>
      <c r="EX215">
        <v>57.267200000000003</v>
      </c>
      <c r="EY215">
        <v>-3.8742000000000001</v>
      </c>
      <c r="EZ215">
        <v>2</v>
      </c>
      <c r="FA215">
        <v>0.40993400000000002</v>
      </c>
      <c r="FB215">
        <v>0.12345</v>
      </c>
      <c r="FC215">
        <v>20.273700000000002</v>
      </c>
      <c r="FD215">
        <v>5.2201399999999998</v>
      </c>
      <c r="FE215">
        <v>12.0055</v>
      </c>
      <c r="FF215">
        <v>4.9871499999999997</v>
      </c>
      <c r="FG215">
        <v>3.2845499999999999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1.8621799999999999</v>
      </c>
      <c r="FN215">
        <v>1.86426</v>
      </c>
      <c r="FO215">
        <v>1.8603499999999999</v>
      </c>
      <c r="FP215">
        <v>1.8609899999999999</v>
      </c>
      <c r="FQ215">
        <v>1.8602000000000001</v>
      </c>
      <c r="FR215">
        <v>1.86188</v>
      </c>
      <c r="FS215">
        <v>1.8585100000000001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-6.92</v>
      </c>
      <c r="GH215">
        <v>0.27889999999999998</v>
      </c>
      <c r="GI215">
        <v>-3.8812981962806838</v>
      </c>
      <c r="GJ215">
        <v>-3.9744887815693084E-3</v>
      </c>
      <c r="GK215">
        <v>1.847162108954052E-6</v>
      </c>
      <c r="GL215">
        <v>-4.4217609294687878E-10</v>
      </c>
      <c r="GM215">
        <v>-3.5710143375135749E-2</v>
      </c>
      <c r="GN215">
        <v>-2.5986294017825021E-3</v>
      </c>
      <c r="GO215">
        <v>9.7579789506272807E-4</v>
      </c>
      <c r="GP215">
        <v>-1.8446741173202889E-5</v>
      </c>
      <c r="GQ215">
        <v>6</v>
      </c>
      <c r="GR215">
        <v>2080</v>
      </c>
      <c r="GS215">
        <v>4</v>
      </c>
      <c r="GT215">
        <v>32</v>
      </c>
      <c r="GU215">
        <v>150.30000000000001</v>
      </c>
      <c r="GV215">
        <v>150.4</v>
      </c>
      <c r="GW215">
        <v>3.4741200000000001</v>
      </c>
      <c r="GX215">
        <v>2.50122</v>
      </c>
      <c r="GY215">
        <v>2.04834</v>
      </c>
      <c r="GZ215">
        <v>2.6122999999999998</v>
      </c>
      <c r="HA215">
        <v>2.1972700000000001</v>
      </c>
      <c r="HB215">
        <v>2.3559600000000001</v>
      </c>
      <c r="HC215">
        <v>38.845700000000001</v>
      </c>
      <c r="HD215">
        <v>14.0357</v>
      </c>
      <c r="HE215">
        <v>18</v>
      </c>
      <c r="HF215">
        <v>301.38900000000001</v>
      </c>
      <c r="HG215">
        <v>759.55700000000002</v>
      </c>
      <c r="HH215">
        <v>30.999099999999999</v>
      </c>
      <c r="HI215">
        <v>32.673499999999997</v>
      </c>
      <c r="HJ215">
        <v>30.0001</v>
      </c>
      <c r="HK215">
        <v>32.557400000000001</v>
      </c>
      <c r="HL215">
        <v>32.517299999999999</v>
      </c>
      <c r="HM215">
        <v>69.462599999999995</v>
      </c>
      <c r="HN215">
        <v>16.337700000000002</v>
      </c>
      <c r="HO215">
        <v>100</v>
      </c>
      <c r="HP215">
        <v>31</v>
      </c>
      <c r="HQ215">
        <v>1337.44</v>
      </c>
      <c r="HR215">
        <v>33.878399999999999</v>
      </c>
      <c r="HS215">
        <v>98.911799999999999</v>
      </c>
      <c r="HT215">
        <v>97.887299999999996</v>
      </c>
    </row>
    <row r="216" spans="1:228" x14ac:dyDescent="0.2">
      <c r="A216">
        <v>201</v>
      </c>
      <c r="B216">
        <v>1675362469.0999999</v>
      </c>
      <c r="C216">
        <v>798.59999990463257</v>
      </c>
      <c r="D216" t="s">
        <v>761</v>
      </c>
      <c r="E216" t="s">
        <v>762</v>
      </c>
      <c r="F216">
        <v>4</v>
      </c>
      <c r="G216">
        <v>1675362467.0999999</v>
      </c>
      <c r="H216">
        <f t="shared" si="102"/>
        <v>8.0511065707403857E-4</v>
      </c>
      <c r="I216">
        <f t="shared" si="103"/>
        <v>0.80511065707403862</v>
      </c>
      <c r="J216">
        <f t="shared" si="104"/>
        <v>9.8697037279353079</v>
      </c>
      <c r="K216">
        <f t="shared" si="105"/>
        <v>1307.967142857143</v>
      </c>
      <c r="L216">
        <f t="shared" si="106"/>
        <v>989.94188808578804</v>
      </c>
      <c r="M216">
        <f t="shared" si="107"/>
        <v>100.46694112384411</v>
      </c>
      <c r="N216">
        <f t="shared" si="108"/>
        <v>132.74259783819093</v>
      </c>
      <c r="O216">
        <f t="shared" si="109"/>
        <v>5.4819222245637053E-2</v>
      </c>
      <c r="P216">
        <f t="shared" si="110"/>
        <v>2.7727570860821809</v>
      </c>
      <c r="Q216">
        <f t="shared" si="111"/>
        <v>5.4224159290846202E-2</v>
      </c>
      <c r="R216">
        <f t="shared" si="112"/>
        <v>3.3943025249977769E-2</v>
      </c>
      <c r="S216">
        <f t="shared" si="113"/>
        <v>226.11384137958217</v>
      </c>
      <c r="T216">
        <f t="shared" si="114"/>
        <v>33.964591491443727</v>
      </c>
      <c r="U216">
        <f t="shared" si="115"/>
        <v>32.625571428571433</v>
      </c>
      <c r="V216">
        <f t="shared" si="116"/>
        <v>4.9467863579391693</v>
      </c>
      <c r="W216">
        <f t="shared" si="117"/>
        <v>70.167358743179804</v>
      </c>
      <c r="X216">
        <f t="shared" si="118"/>
        <v>3.5026426401937596</v>
      </c>
      <c r="Y216">
        <f t="shared" si="119"/>
        <v>4.9918405123581948</v>
      </c>
      <c r="Z216">
        <f t="shared" si="120"/>
        <v>1.4441437177454097</v>
      </c>
      <c r="AA216">
        <f t="shared" si="121"/>
        <v>-35.505379976965102</v>
      </c>
      <c r="AB216">
        <f t="shared" si="122"/>
        <v>24.069201182289216</v>
      </c>
      <c r="AC216">
        <f t="shared" si="123"/>
        <v>1.9823179504930137</v>
      </c>
      <c r="AD216">
        <f t="shared" si="124"/>
        <v>216.65998053539928</v>
      </c>
      <c r="AE216">
        <f t="shared" si="125"/>
        <v>20.392325585627571</v>
      </c>
      <c r="AF216">
        <f t="shared" si="126"/>
        <v>0.75150748036133519</v>
      </c>
      <c r="AG216">
        <f t="shared" si="127"/>
        <v>9.8697037279353079</v>
      </c>
      <c r="AH216">
        <v>1373.0383750966971</v>
      </c>
      <c r="AI216">
        <v>1357.2438787878791</v>
      </c>
      <c r="AJ216">
        <v>1.688245141400484</v>
      </c>
      <c r="AK216">
        <v>61.475398606937702</v>
      </c>
      <c r="AL216">
        <f t="shared" si="128"/>
        <v>0.80511065707403862</v>
      </c>
      <c r="AM216">
        <v>33.8411636436267</v>
      </c>
      <c r="AN216">
        <v>34.51780848484848</v>
      </c>
      <c r="AO216">
        <v>6.6269971230838607E-3</v>
      </c>
      <c r="AP216">
        <v>100.62965961316399</v>
      </c>
      <c r="AQ216">
        <v>337</v>
      </c>
      <c r="AR216">
        <v>52</v>
      </c>
      <c r="AS216">
        <f t="shared" si="129"/>
        <v>1</v>
      </c>
      <c r="AT216">
        <f t="shared" si="130"/>
        <v>0</v>
      </c>
      <c r="AU216">
        <f t="shared" si="131"/>
        <v>47512.770989282515</v>
      </c>
      <c r="AV216">
        <f t="shared" si="132"/>
        <v>1199.9785714285711</v>
      </c>
      <c r="AW216">
        <f t="shared" si="133"/>
        <v>1025.9080421655863</v>
      </c>
      <c r="AX216">
        <f t="shared" si="134"/>
        <v>0.85493863523266567</v>
      </c>
      <c r="AY216">
        <f t="shared" si="135"/>
        <v>0.1884315659990447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1675362467.0999999</v>
      </c>
      <c r="BF216">
        <v>1307.967142857143</v>
      </c>
      <c r="BG216">
        <v>1327.698571428572</v>
      </c>
      <c r="BH216">
        <v>34.512971428571433</v>
      </c>
      <c r="BI216">
        <v>33.843200000000003</v>
      </c>
      <c r="BJ216">
        <v>1314.8842857142861</v>
      </c>
      <c r="BK216">
        <v>34.234128571428577</v>
      </c>
      <c r="BL216">
        <v>649.98657142857144</v>
      </c>
      <c r="BM216">
        <v>101.3877142857143</v>
      </c>
      <c r="BN216">
        <v>0.1000016428571429</v>
      </c>
      <c r="BO216">
        <v>32.786585714285721</v>
      </c>
      <c r="BP216">
        <v>32.625571428571433</v>
      </c>
      <c r="BQ216">
        <v>999.89999999999986</v>
      </c>
      <c r="BR216">
        <v>0</v>
      </c>
      <c r="BS216">
        <v>0</v>
      </c>
      <c r="BT216">
        <v>9006.8757142857139</v>
      </c>
      <c r="BU216">
        <v>0</v>
      </c>
      <c r="BV216">
        <v>171.7585714285714</v>
      </c>
      <c r="BW216">
        <v>-19.730342857142851</v>
      </c>
      <c r="BX216">
        <v>1354.724285714286</v>
      </c>
      <c r="BY216">
        <v>1374.2085714285711</v>
      </c>
      <c r="BZ216">
        <v>0.66975742857142861</v>
      </c>
      <c r="CA216">
        <v>1327.698571428572</v>
      </c>
      <c r="CB216">
        <v>33.843200000000003</v>
      </c>
      <c r="CC216">
        <v>3.4991942857142861</v>
      </c>
      <c r="CD216">
        <v>3.431288571428571</v>
      </c>
      <c r="CE216">
        <v>26.61582857142858</v>
      </c>
      <c r="CF216">
        <v>26.283542857142859</v>
      </c>
      <c r="CG216">
        <v>1199.9785714285711</v>
      </c>
      <c r="CH216">
        <v>0.49996285714285721</v>
      </c>
      <c r="CI216">
        <v>0.50003714285714285</v>
      </c>
      <c r="CJ216">
        <v>0</v>
      </c>
      <c r="CK216">
        <v>1027.6457142857139</v>
      </c>
      <c r="CL216">
        <v>4.9990899999999998</v>
      </c>
      <c r="CM216">
        <v>11238.242857142861</v>
      </c>
      <c r="CN216">
        <v>9557.5485714285714</v>
      </c>
      <c r="CO216">
        <v>42.561999999999998</v>
      </c>
      <c r="CP216">
        <v>44.5</v>
      </c>
      <c r="CQ216">
        <v>43.330000000000013</v>
      </c>
      <c r="CR216">
        <v>43.686999999999998</v>
      </c>
      <c r="CS216">
        <v>43.936999999999998</v>
      </c>
      <c r="CT216">
        <v>597.4442857142858</v>
      </c>
      <c r="CU216">
        <v>597.53428571428572</v>
      </c>
      <c r="CV216">
        <v>0</v>
      </c>
      <c r="CW216">
        <v>1675362487.3</v>
      </c>
      <c r="CX216">
        <v>0</v>
      </c>
      <c r="CY216">
        <v>1675353449.5</v>
      </c>
      <c r="CZ216" t="s">
        <v>356</v>
      </c>
      <c r="DA216">
        <v>1675353449.5</v>
      </c>
      <c r="DB216">
        <v>1675353444</v>
      </c>
      <c r="DC216">
        <v>1</v>
      </c>
      <c r="DD216">
        <v>8.2000000000000003E-2</v>
      </c>
      <c r="DE216">
        <v>2.5000000000000001E-2</v>
      </c>
      <c r="DF216">
        <v>-5.3170000000000002</v>
      </c>
      <c r="DG216">
        <v>0.30099999999999999</v>
      </c>
      <c r="DH216">
        <v>415</v>
      </c>
      <c r="DI216">
        <v>32</v>
      </c>
      <c r="DJ216">
        <v>0.41</v>
      </c>
      <c r="DK216">
        <v>0.21</v>
      </c>
      <c r="DL216">
        <v>-19.6069025</v>
      </c>
      <c r="DM216">
        <v>-0.68192532833015218</v>
      </c>
      <c r="DN216">
        <v>8.140790037674428E-2</v>
      </c>
      <c r="DO216">
        <v>0</v>
      </c>
      <c r="DP216">
        <v>0.69224929999999996</v>
      </c>
      <c r="DQ216">
        <v>-0.25250454033771103</v>
      </c>
      <c r="DR216">
        <v>2.7187458687049072E-2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357</v>
      </c>
      <c r="EA216">
        <v>3.2971699999999999</v>
      </c>
      <c r="EB216">
        <v>2.6253700000000002</v>
      </c>
      <c r="EC216">
        <v>0.22242700000000001</v>
      </c>
      <c r="ED216">
        <v>0.22229399999999999</v>
      </c>
      <c r="EE216">
        <v>0.14096800000000001</v>
      </c>
      <c r="EF216">
        <v>0.13795399999999999</v>
      </c>
      <c r="EG216">
        <v>23454.1</v>
      </c>
      <c r="EH216">
        <v>23856.400000000001</v>
      </c>
      <c r="EI216">
        <v>28068.5</v>
      </c>
      <c r="EJ216">
        <v>29530.2</v>
      </c>
      <c r="EK216">
        <v>33190.699999999997</v>
      </c>
      <c r="EL216">
        <v>35355.1</v>
      </c>
      <c r="EM216">
        <v>39622.9</v>
      </c>
      <c r="EN216">
        <v>42215.1</v>
      </c>
      <c r="EO216">
        <v>1.5810999999999999</v>
      </c>
      <c r="EP216">
        <v>2.2040500000000001</v>
      </c>
      <c r="EQ216">
        <v>0.12686800000000001</v>
      </c>
      <c r="ER216">
        <v>0</v>
      </c>
      <c r="ES216">
        <v>30.571400000000001</v>
      </c>
      <c r="ET216">
        <v>999.9</v>
      </c>
      <c r="EU216">
        <v>74</v>
      </c>
      <c r="EV216">
        <v>33.700000000000003</v>
      </c>
      <c r="EW216">
        <v>38.347099999999998</v>
      </c>
      <c r="EX216">
        <v>56.847200000000001</v>
      </c>
      <c r="EY216">
        <v>-3.9703499999999998</v>
      </c>
      <c r="EZ216">
        <v>2</v>
      </c>
      <c r="FA216">
        <v>0.409964</v>
      </c>
      <c r="FB216">
        <v>0.120098</v>
      </c>
      <c r="FC216">
        <v>20.273499999999999</v>
      </c>
      <c r="FD216">
        <v>5.22058</v>
      </c>
      <c r="FE216">
        <v>12.0062</v>
      </c>
      <c r="FF216">
        <v>4.9873000000000003</v>
      </c>
      <c r="FG216">
        <v>3.2845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1.8621799999999999</v>
      </c>
      <c r="FN216">
        <v>1.86425</v>
      </c>
      <c r="FO216">
        <v>1.8603499999999999</v>
      </c>
      <c r="FP216">
        <v>1.8609800000000001</v>
      </c>
      <c r="FQ216">
        <v>1.8602000000000001</v>
      </c>
      <c r="FR216">
        <v>1.86188</v>
      </c>
      <c r="FS216">
        <v>1.8585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-6.92</v>
      </c>
      <c r="GH216">
        <v>0.27879999999999999</v>
      </c>
      <c r="GI216">
        <v>-3.8812981962806838</v>
      </c>
      <c r="GJ216">
        <v>-3.9744887815693084E-3</v>
      </c>
      <c r="GK216">
        <v>1.847162108954052E-6</v>
      </c>
      <c r="GL216">
        <v>-4.4217609294687878E-10</v>
      </c>
      <c r="GM216">
        <v>-3.5710143375135749E-2</v>
      </c>
      <c r="GN216">
        <v>-2.5986294017825021E-3</v>
      </c>
      <c r="GO216">
        <v>9.7579789506272807E-4</v>
      </c>
      <c r="GP216">
        <v>-1.8446741173202889E-5</v>
      </c>
      <c r="GQ216">
        <v>6</v>
      </c>
      <c r="GR216">
        <v>2080</v>
      </c>
      <c r="GS216">
        <v>4</v>
      </c>
      <c r="GT216">
        <v>32</v>
      </c>
      <c r="GU216">
        <v>150.30000000000001</v>
      </c>
      <c r="GV216">
        <v>150.4</v>
      </c>
      <c r="GW216">
        <v>3.4875500000000001</v>
      </c>
      <c r="GX216">
        <v>2.50244</v>
      </c>
      <c r="GY216">
        <v>2.04834</v>
      </c>
      <c r="GZ216">
        <v>2.6122999999999998</v>
      </c>
      <c r="HA216">
        <v>2.1972700000000001</v>
      </c>
      <c r="HB216">
        <v>2.34375</v>
      </c>
      <c r="HC216">
        <v>38.845700000000001</v>
      </c>
      <c r="HD216">
        <v>14.0182</v>
      </c>
      <c r="HE216">
        <v>18</v>
      </c>
      <c r="HF216">
        <v>301.20999999999998</v>
      </c>
      <c r="HG216">
        <v>759.55499999999995</v>
      </c>
      <c r="HH216">
        <v>30.999099999999999</v>
      </c>
      <c r="HI216">
        <v>32.6736</v>
      </c>
      <c r="HJ216">
        <v>30.0002</v>
      </c>
      <c r="HK216">
        <v>32.558900000000001</v>
      </c>
      <c r="HL216">
        <v>32.518900000000002</v>
      </c>
      <c r="HM216">
        <v>69.741699999999994</v>
      </c>
      <c r="HN216">
        <v>16.337700000000002</v>
      </c>
      <c r="HO216">
        <v>100</v>
      </c>
      <c r="HP216">
        <v>31</v>
      </c>
      <c r="HQ216">
        <v>1344.13</v>
      </c>
      <c r="HR216">
        <v>33.870699999999999</v>
      </c>
      <c r="HS216">
        <v>98.91</v>
      </c>
      <c r="HT216">
        <v>97.887299999999996</v>
      </c>
    </row>
    <row r="217" spans="1:228" x14ac:dyDescent="0.2">
      <c r="A217">
        <v>202</v>
      </c>
      <c r="B217">
        <v>1675362473.0999999</v>
      </c>
      <c r="C217">
        <v>802.59999990463257</v>
      </c>
      <c r="D217" t="s">
        <v>763</v>
      </c>
      <c r="E217" t="s">
        <v>764</v>
      </c>
      <c r="F217">
        <v>4</v>
      </c>
      <c r="G217">
        <v>1675362470.7874999</v>
      </c>
      <c r="H217">
        <f t="shared" si="102"/>
        <v>7.8210450268655291E-4</v>
      </c>
      <c r="I217">
        <f t="shared" si="103"/>
        <v>0.78210450268655296</v>
      </c>
      <c r="J217">
        <f t="shared" si="104"/>
        <v>9.7626794145609797</v>
      </c>
      <c r="K217">
        <f t="shared" si="105"/>
        <v>1313.9849999999999</v>
      </c>
      <c r="L217">
        <f t="shared" si="106"/>
        <v>990.27711668693462</v>
      </c>
      <c r="M217">
        <f t="shared" si="107"/>
        <v>100.50067801305912</v>
      </c>
      <c r="N217">
        <f t="shared" si="108"/>
        <v>133.35295865544842</v>
      </c>
      <c r="O217">
        <f t="shared" si="109"/>
        <v>5.3188658226364705E-2</v>
      </c>
      <c r="P217">
        <f t="shared" si="110"/>
        <v>2.7730627506061509</v>
      </c>
      <c r="Q217">
        <f t="shared" si="111"/>
        <v>5.2628334245806693E-2</v>
      </c>
      <c r="R217">
        <f t="shared" si="112"/>
        <v>3.2942559797542077E-2</v>
      </c>
      <c r="S217">
        <f t="shared" si="113"/>
        <v>226.12049612219303</v>
      </c>
      <c r="T217">
        <f t="shared" si="114"/>
        <v>33.980787736365315</v>
      </c>
      <c r="U217">
        <f t="shared" si="115"/>
        <v>32.6347375</v>
      </c>
      <c r="V217">
        <f t="shared" si="116"/>
        <v>4.9493416262908845</v>
      </c>
      <c r="W217">
        <f t="shared" si="117"/>
        <v>70.154178260441284</v>
      </c>
      <c r="X217">
        <f t="shared" si="118"/>
        <v>3.5039587600116917</v>
      </c>
      <c r="Y217">
        <f t="shared" si="119"/>
        <v>4.9946544124621477</v>
      </c>
      <c r="Z217">
        <f t="shared" si="120"/>
        <v>1.4453828662791928</v>
      </c>
      <c r="AA217">
        <f t="shared" si="121"/>
        <v>-34.490808568476986</v>
      </c>
      <c r="AB217">
        <f t="shared" si="122"/>
        <v>24.198663722865707</v>
      </c>
      <c r="AC217">
        <f t="shared" si="123"/>
        <v>1.9929482405467263</v>
      </c>
      <c r="AD217">
        <f t="shared" si="124"/>
        <v>217.82129951712849</v>
      </c>
      <c r="AE217">
        <f t="shared" si="125"/>
        <v>20.656721800229672</v>
      </c>
      <c r="AF217">
        <f t="shared" si="126"/>
        <v>0.76309155036940279</v>
      </c>
      <c r="AG217">
        <f t="shared" si="127"/>
        <v>9.7626794145609797</v>
      </c>
      <c r="AH217">
        <v>1380.118129599447</v>
      </c>
      <c r="AI217">
        <v>1364.1696363636361</v>
      </c>
      <c r="AJ217">
        <v>1.756263555043835</v>
      </c>
      <c r="AK217">
        <v>61.475398606937702</v>
      </c>
      <c r="AL217">
        <f t="shared" si="128"/>
        <v>0.78210450268655296</v>
      </c>
      <c r="AM217">
        <v>33.844375596107398</v>
      </c>
      <c r="AN217">
        <v>34.53645333333332</v>
      </c>
      <c r="AO217">
        <v>8.0167603184924912E-4</v>
      </c>
      <c r="AP217">
        <v>100.62965961316399</v>
      </c>
      <c r="AQ217">
        <v>338</v>
      </c>
      <c r="AR217">
        <v>52</v>
      </c>
      <c r="AS217">
        <f t="shared" si="129"/>
        <v>1</v>
      </c>
      <c r="AT217">
        <f t="shared" si="130"/>
        <v>0</v>
      </c>
      <c r="AU217">
        <f t="shared" si="131"/>
        <v>47519.641805872248</v>
      </c>
      <c r="AV217">
        <f t="shared" si="132"/>
        <v>1200.0225</v>
      </c>
      <c r="AW217">
        <f t="shared" si="133"/>
        <v>1025.9447575762658</v>
      </c>
      <c r="AX217">
        <f t="shared" si="134"/>
        <v>0.85493793456061506</v>
      </c>
      <c r="AY217">
        <f t="shared" si="135"/>
        <v>0.18843021370198729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1675362470.7874999</v>
      </c>
      <c r="BF217">
        <v>1313.9849999999999</v>
      </c>
      <c r="BG217">
        <v>1333.97875</v>
      </c>
      <c r="BH217">
        <v>34.526037500000001</v>
      </c>
      <c r="BI217">
        <v>33.845950000000002</v>
      </c>
      <c r="BJ217">
        <v>1320.9112500000001</v>
      </c>
      <c r="BK217">
        <v>34.247237499999997</v>
      </c>
      <c r="BL217">
        <v>649.9855</v>
      </c>
      <c r="BM217">
        <v>101.3875</v>
      </c>
      <c r="BN217">
        <v>9.9928437500000009E-2</v>
      </c>
      <c r="BO217">
        <v>32.796599999999998</v>
      </c>
      <c r="BP217">
        <v>32.6347375</v>
      </c>
      <c r="BQ217">
        <v>999.9</v>
      </c>
      <c r="BR217">
        <v>0</v>
      </c>
      <c r="BS217">
        <v>0</v>
      </c>
      <c r="BT217">
        <v>9008.5174999999981</v>
      </c>
      <c r="BU217">
        <v>0</v>
      </c>
      <c r="BV217">
        <v>182.87312499999999</v>
      </c>
      <c r="BW217">
        <v>-19.994562500000001</v>
      </c>
      <c r="BX217">
        <v>1360.9725000000001</v>
      </c>
      <c r="BY217">
        <v>1380.7125000000001</v>
      </c>
      <c r="BZ217">
        <v>0.68009987500000002</v>
      </c>
      <c r="CA217">
        <v>1333.97875</v>
      </c>
      <c r="CB217">
        <v>33.845950000000002</v>
      </c>
      <c r="CC217">
        <v>3.5005112500000002</v>
      </c>
      <c r="CD217">
        <v>3.4315562499999999</v>
      </c>
      <c r="CE217">
        <v>26.622199999999999</v>
      </c>
      <c r="CF217">
        <v>26.284849999999999</v>
      </c>
      <c r="CG217">
        <v>1200.0225</v>
      </c>
      <c r="CH217">
        <v>0.49998625000000002</v>
      </c>
      <c r="CI217">
        <v>0.50001375000000003</v>
      </c>
      <c r="CJ217">
        <v>0</v>
      </c>
      <c r="CK217">
        <v>1027.5650000000001</v>
      </c>
      <c r="CL217">
        <v>4.9990899999999998</v>
      </c>
      <c r="CM217">
        <v>11237.5</v>
      </c>
      <c r="CN217">
        <v>9557.9900000000016</v>
      </c>
      <c r="CO217">
        <v>42.561999999999998</v>
      </c>
      <c r="CP217">
        <v>44.5</v>
      </c>
      <c r="CQ217">
        <v>43.311999999999998</v>
      </c>
      <c r="CR217">
        <v>43.686999999999998</v>
      </c>
      <c r="CS217">
        <v>43.936999999999998</v>
      </c>
      <c r="CT217">
        <v>597.49625000000003</v>
      </c>
      <c r="CU217">
        <v>597.53</v>
      </c>
      <c r="CV217">
        <v>0</v>
      </c>
      <c r="CW217">
        <v>1675362491.5</v>
      </c>
      <c r="CX217">
        <v>0</v>
      </c>
      <c r="CY217">
        <v>1675353449.5</v>
      </c>
      <c r="CZ217" t="s">
        <v>356</v>
      </c>
      <c r="DA217">
        <v>1675353449.5</v>
      </c>
      <c r="DB217">
        <v>1675353444</v>
      </c>
      <c r="DC217">
        <v>1</v>
      </c>
      <c r="DD217">
        <v>8.2000000000000003E-2</v>
      </c>
      <c r="DE217">
        <v>2.5000000000000001E-2</v>
      </c>
      <c r="DF217">
        <v>-5.3170000000000002</v>
      </c>
      <c r="DG217">
        <v>0.30099999999999999</v>
      </c>
      <c r="DH217">
        <v>415</v>
      </c>
      <c r="DI217">
        <v>32</v>
      </c>
      <c r="DJ217">
        <v>0.41</v>
      </c>
      <c r="DK217">
        <v>0.21</v>
      </c>
      <c r="DL217">
        <v>-19.69298292682927</v>
      </c>
      <c r="DM217">
        <v>-1.1899400696864311</v>
      </c>
      <c r="DN217">
        <v>0.14906115605714379</v>
      </c>
      <c r="DO217">
        <v>0</v>
      </c>
      <c r="DP217">
        <v>0.68471948780487812</v>
      </c>
      <c r="DQ217">
        <v>-0.1685092264808353</v>
      </c>
      <c r="DR217">
        <v>2.3009053735667331E-2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357</v>
      </c>
      <c r="EA217">
        <v>3.2971599999999999</v>
      </c>
      <c r="EB217">
        <v>2.6253299999999999</v>
      </c>
      <c r="EC217">
        <v>0.22312100000000001</v>
      </c>
      <c r="ED217">
        <v>0.22297600000000001</v>
      </c>
      <c r="EE217">
        <v>0.14102400000000001</v>
      </c>
      <c r="EF217">
        <v>0.13796700000000001</v>
      </c>
      <c r="EG217">
        <v>23433</v>
      </c>
      <c r="EH217">
        <v>23835.3</v>
      </c>
      <c r="EI217">
        <v>28068.5</v>
      </c>
      <c r="EJ217">
        <v>29530</v>
      </c>
      <c r="EK217">
        <v>33188.5</v>
      </c>
      <c r="EL217">
        <v>35354.400000000001</v>
      </c>
      <c r="EM217">
        <v>39622.699999999997</v>
      </c>
      <c r="EN217">
        <v>42214.9</v>
      </c>
      <c r="EO217">
        <v>1.58005</v>
      </c>
      <c r="EP217">
        <v>2.2040500000000001</v>
      </c>
      <c r="EQ217">
        <v>0.12733800000000001</v>
      </c>
      <c r="ER217">
        <v>0</v>
      </c>
      <c r="ES217">
        <v>30.571400000000001</v>
      </c>
      <c r="ET217">
        <v>999.9</v>
      </c>
      <c r="EU217">
        <v>74</v>
      </c>
      <c r="EV217">
        <v>33.700000000000003</v>
      </c>
      <c r="EW217">
        <v>38.349200000000003</v>
      </c>
      <c r="EX217">
        <v>57.297199999999997</v>
      </c>
      <c r="EY217">
        <v>-3.98237</v>
      </c>
      <c r="EZ217">
        <v>2</v>
      </c>
      <c r="FA217">
        <v>0.41003000000000001</v>
      </c>
      <c r="FB217">
        <v>0.11924800000000001</v>
      </c>
      <c r="FC217">
        <v>20.273599999999998</v>
      </c>
      <c r="FD217">
        <v>5.2198399999999996</v>
      </c>
      <c r="FE217">
        <v>12.005599999999999</v>
      </c>
      <c r="FF217">
        <v>4.9870999999999999</v>
      </c>
      <c r="FG217">
        <v>3.2845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1.8621799999999999</v>
      </c>
      <c r="FN217">
        <v>1.8641799999999999</v>
      </c>
      <c r="FO217">
        <v>1.8603499999999999</v>
      </c>
      <c r="FP217">
        <v>1.86097</v>
      </c>
      <c r="FQ217">
        <v>1.86019</v>
      </c>
      <c r="FR217">
        <v>1.86188</v>
      </c>
      <c r="FS217">
        <v>1.85849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-6.94</v>
      </c>
      <c r="GH217">
        <v>0.27879999999999999</v>
      </c>
      <c r="GI217">
        <v>-3.8812981962806838</v>
      </c>
      <c r="GJ217">
        <v>-3.9744887815693084E-3</v>
      </c>
      <c r="GK217">
        <v>1.847162108954052E-6</v>
      </c>
      <c r="GL217">
        <v>-4.4217609294687878E-10</v>
      </c>
      <c r="GM217">
        <v>-3.5710143375135749E-2</v>
      </c>
      <c r="GN217">
        <v>-2.5986294017825021E-3</v>
      </c>
      <c r="GO217">
        <v>9.7579789506272807E-4</v>
      </c>
      <c r="GP217">
        <v>-1.8446741173202889E-5</v>
      </c>
      <c r="GQ217">
        <v>6</v>
      </c>
      <c r="GR217">
        <v>2080</v>
      </c>
      <c r="GS217">
        <v>4</v>
      </c>
      <c r="GT217">
        <v>32</v>
      </c>
      <c r="GU217">
        <v>150.4</v>
      </c>
      <c r="GV217">
        <v>150.5</v>
      </c>
      <c r="GW217">
        <v>3.5022000000000002</v>
      </c>
      <c r="GX217">
        <v>2.5109900000000001</v>
      </c>
      <c r="GY217">
        <v>2.04834</v>
      </c>
      <c r="GZ217">
        <v>2.6122999999999998</v>
      </c>
      <c r="HA217">
        <v>2.1972700000000001</v>
      </c>
      <c r="HB217">
        <v>2.2827099999999998</v>
      </c>
      <c r="HC217">
        <v>38.845700000000001</v>
      </c>
      <c r="HD217">
        <v>14.026999999999999</v>
      </c>
      <c r="HE217">
        <v>18</v>
      </c>
      <c r="HF217">
        <v>300.75900000000001</v>
      </c>
      <c r="HG217">
        <v>759.58799999999997</v>
      </c>
      <c r="HH217">
        <v>30.999500000000001</v>
      </c>
      <c r="HI217">
        <v>32.676400000000001</v>
      </c>
      <c r="HJ217">
        <v>30.0002</v>
      </c>
      <c r="HK217">
        <v>32.561700000000002</v>
      </c>
      <c r="HL217">
        <v>32.521599999999999</v>
      </c>
      <c r="HM217">
        <v>70.019499999999994</v>
      </c>
      <c r="HN217">
        <v>16.337700000000002</v>
      </c>
      <c r="HO217">
        <v>100</v>
      </c>
      <c r="HP217">
        <v>31</v>
      </c>
      <c r="HQ217">
        <v>1350.81</v>
      </c>
      <c r="HR217">
        <v>33.870699999999999</v>
      </c>
      <c r="HS217">
        <v>98.909700000000001</v>
      </c>
      <c r="HT217">
        <v>97.886799999999994</v>
      </c>
    </row>
    <row r="218" spans="1:228" x14ac:dyDescent="0.2">
      <c r="A218">
        <v>203</v>
      </c>
      <c r="B218">
        <v>1675362477.0999999</v>
      </c>
      <c r="C218">
        <v>806.59999990463257</v>
      </c>
      <c r="D218" t="s">
        <v>765</v>
      </c>
      <c r="E218" t="s">
        <v>766</v>
      </c>
      <c r="F218">
        <v>4</v>
      </c>
      <c r="G218">
        <v>1675362475.0999999</v>
      </c>
      <c r="H218">
        <f t="shared" si="102"/>
        <v>8.1426952251246109E-4</v>
      </c>
      <c r="I218">
        <f t="shared" si="103"/>
        <v>0.8142695225124611</v>
      </c>
      <c r="J218">
        <f t="shared" si="104"/>
        <v>9.6737946057402535</v>
      </c>
      <c r="K218">
        <f t="shared" si="105"/>
        <v>1321.255714285714</v>
      </c>
      <c r="L218">
        <f t="shared" si="106"/>
        <v>1011.6088369539242</v>
      </c>
      <c r="M218">
        <f t="shared" si="107"/>
        <v>102.66663107771554</v>
      </c>
      <c r="N218">
        <f t="shared" si="108"/>
        <v>134.09221827910281</v>
      </c>
      <c r="O218">
        <f t="shared" si="109"/>
        <v>5.5416409453765809E-2</v>
      </c>
      <c r="P218">
        <f t="shared" si="110"/>
        <v>2.7675647655386073</v>
      </c>
      <c r="Q218">
        <f t="shared" si="111"/>
        <v>5.4807261298884351E-2</v>
      </c>
      <c r="R218">
        <f t="shared" si="112"/>
        <v>3.4308709809687636E-2</v>
      </c>
      <c r="S218">
        <f t="shared" si="113"/>
        <v>226.12520323390967</v>
      </c>
      <c r="T218">
        <f t="shared" si="114"/>
        <v>33.980830970645208</v>
      </c>
      <c r="U218">
        <f t="shared" si="115"/>
        <v>32.641128571428567</v>
      </c>
      <c r="V218">
        <f t="shared" si="116"/>
        <v>4.9511239745937079</v>
      </c>
      <c r="W218">
        <f t="shared" si="117"/>
        <v>70.171632434429782</v>
      </c>
      <c r="X218">
        <f t="shared" si="118"/>
        <v>3.5061380521838275</v>
      </c>
      <c r="Y218">
        <f t="shared" si="119"/>
        <v>4.9965177245378403</v>
      </c>
      <c r="Z218">
        <f t="shared" si="120"/>
        <v>1.4449859224098804</v>
      </c>
      <c r="AA218">
        <f t="shared" si="121"/>
        <v>-35.909285942799535</v>
      </c>
      <c r="AB218">
        <f t="shared" si="122"/>
        <v>24.18612266080066</v>
      </c>
      <c r="AC218">
        <f t="shared" si="123"/>
        <v>1.995999984802667</v>
      </c>
      <c r="AD218">
        <f t="shared" si="124"/>
        <v>216.39803993671347</v>
      </c>
      <c r="AE218">
        <f t="shared" si="125"/>
        <v>20.478228563119657</v>
      </c>
      <c r="AF218">
        <f t="shared" si="126"/>
        <v>0.78060070545837468</v>
      </c>
      <c r="AG218">
        <f t="shared" si="127"/>
        <v>9.6737946057402535</v>
      </c>
      <c r="AH218">
        <v>1386.9111654177609</v>
      </c>
      <c r="AI218">
        <v>1371.128424242424</v>
      </c>
      <c r="AJ218">
        <v>1.735381675769269</v>
      </c>
      <c r="AK218">
        <v>61.475398606937702</v>
      </c>
      <c r="AL218">
        <f t="shared" si="128"/>
        <v>0.8142695225124611</v>
      </c>
      <c r="AM218">
        <v>33.849563643770487</v>
      </c>
      <c r="AN218">
        <v>34.551447878787883</v>
      </c>
      <c r="AO218">
        <v>3.8411749339546191E-3</v>
      </c>
      <c r="AP218">
        <v>100.62965961316399</v>
      </c>
      <c r="AQ218">
        <v>336</v>
      </c>
      <c r="AR218">
        <v>52</v>
      </c>
      <c r="AS218">
        <f t="shared" si="129"/>
        <v>1</v>
      </c>
      <c r="AT218">
        <f t="shared" si="130"/>
        <v>0</v>
      </c>
      <c r="AU218">
        <f t="shared" si="131"/>
        <v>47367.094539660866</v>
      </c>
      <c r="AV218">
        <f t="shared" si="132"/>
        <v>1200.058571428571</v>
      </c>
      <c r="AW218">
        <f t="shared" si="133"/>
        <v>1025.9745135926989</v>
      </c>
      <c r="AX218">
        <f t="shared" si="134"/>
        <v>0.85493703225781781</v>
      </c>
      <c r="AY218">
        <f t="shared" si="135"/>
        <v>0.18842847225758841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1675362475.0999999</v>
      </c>
      <c r="BF218">
        <v>1321.255714285714</v>
      </c>
      <c r="BG218">
        <v>1341.1085714285709</v>
      </c>
      <c r="BH218">
        <v>34.547157142857138</v>
      </c>
      <c r="BI218">
        <v>33.851571428571432</v>
      </c>
      <c r="BJ218">
        <v>1328.1928571428571</v>
      </c>
      <c r="BK218">
        <v>34.268357142857148</v>
      </c>
      <c r="BL218">
        <v>650.0707142857143</v>
      </c>
      <c r="BM218">
        <v>101.3882857142857</v>
      </c>
      <c r="BN218">
        <v>0.1001822857142857</v>
      </c>
      <c r="BO218">
        <v>32.803228571428583</v>
      </c>
      <c r="BP218">
        <v>32.641128571428567</v>
      </c>
      <c r="BQ218">
        <v>999.89999999999986</v>
      </c>
      <c r="BR218">
        <v>0</v>
      </c>
      <c r="BS218">
        <v>0</v>
      </c>
      <c r="BT218">
        <v>8979.2857142857138</v>
      </c>
      <c r="BU218">
        <v>0</v>
      </c>
      <c r="BV218">
        <v>173.0754285714286</v>
      </c>
      <c r="BW218">
        <v>-19.85415714285714</v>
      </c>
      <c r="BX218">
        <v>1368.532857142857</v>
      </c>
      <c r="BY218">
        <v>1388.0971428571429</v>
      </c>
      <c r="BZ218">
        <v>0.69555885714285715</v>
      </c>
      <c r="CA218">
        <v>1341.1085714285709</v>
      </c>
      <c r="CB218">
        <v>33.851571428571432</v>
      </c>
      <c r="CC218">
        <v>3.5026771428571428</v>
      </c>
      <c r="CD218">
        <v>3.432155714285714</v>
      </c>
      <c r="CE218">
        <v>26.632728571428569</v>
      </c>
      <c r="CF218">
        <v>26.28782857142857</v>
      </c>
      <c r="CG218">
        <v>1200.058571428571</v>
      </c>
      <c r="CH218">
        <v>0.50001857142857142</v>
      </c>
      <c r="CI218">
        <v>0.49998142857142858</v>
      </c>
      <c r="CJ218">
        <v>0</v>
      </c>
      <c r="CK218">
        <v>1027.4314285714279</v>
      </c>
      <c r="CL218">
        <v>4.9990899999999998</v>
      </c>
      <c r="CM218">
        <v>11236.7</v>
      </c>
      <c r="CN218">
        <v>9558.369999999999</v>
      </c>
      <c r="CO218">
        <v>42.561999999999998</v>
      </c>
      <c r="CP218">
        <v>44.5</v>
      </c>
      <c r="CQ218">
        <v>43.330000000000013</v>
      </c>
      <c r="CR218">
        <v>43.686999999999998</v>
      </c>
      <c r="CS218">
        <v>43.936999999999998</v>
      </c>
      <c r="CT218">
        <v>597.54857142857145</v>
      </c>
      <c r="CU218">
        <v>597.51</v>
      </c>
      <c r="CV218">
        <v>0</v>
      </c>
      <c r="CW218">
        <v>1675362495.7</v>
      </c>
      <c r="CX218">
        <v>0</v>
      </c>
      <c r="CY218">
        <v>1675353449.5</v>
      </c>
      <c r="CZ218" t="s">
        <v>356</v>
      </c>
      <c r="DA218">
        <v>1675353449.5</v>
      </c>
      <c r="DB218">
        <v>1675353444</v>
      </c>
      <c r="DC218">
        <v>1</v>
      </c>
      <c r="DD218">
        <v>8.2000000000000003E-2</v>
      </c>
      <c r="DE218">
        <v>2.5000000000000001E-2</v>
      </c>
      <c r="DF218">
        <v>-5.3170000000000002</v>
      </c>
      <c r="DG218">
        <v>0.30099999999999999</v>
      </c>
      <c r="DH218">
        <v>415</v>
      </c>
      <c r="DI218">
        <v>32</v>
      </c>
      <c r="DJ218">
        <v>0.41</v>
      </c>
      <c r="DK218">
        <v>0.21</v>
      </c>
      <c r="DL218">
        <v>-19.763224999999998</v>
      </c>
      <c r="DM218">
        <v>-1.163585741088125</v>
      </c>
      <c r="DN218">
        <v>0.15039404035732259</v>
      </c>
      <c r="DO218">
        <v>0</v>
      </c>
      <c r="DP218">
        <v>0.67938520000000002</v>
      </c>
      <c r="DQ218">
        <v>8.0820337711059852E-3</v>
      </c>
      <c r="DR218">
        <v>1.8044599833745279E-2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369</v>
      </c>
      <c r="EA218">
        <v>3.29718</v>
      </c>
      <c r="EB218">
        <v>2.6251600000000002</v>
      </c>
      <c r="EC218">
        <v>0.22381100000000001</v>
      </c>
      <c r="ED218">
        <v>0.22366</v>
      </c>
      <c r="EE218">
        <v>0.14105999999999999</v>
      </c>
      <c r="EF218">
        <v>0.13798099999999999</v>
      </c>
      <c r="EG218">
        <v>23412.7</v>
      </c>
      <c r="EH218">
        <v>23814.7</v>
      </c>
      <c r="EI218">
        <v>28069.1</v>
      </c>
      <c r="EJ218">
        <v>29530.5</v>
      </c>
      <c r="EK218">
        <v>33188</v>
      </c>
      <c r="EL218">
        <v>35354.5</v>
      </c>
      <c r="EM218">
        <v>39623.699999999997</v>
      </c>
      <c r="EN218">
        <v>42215.7</v>
      </c>
      <c r="EO218">
        <v>1.5833999999999999</v>
      </c>
      <c r="EP218">
        <v>2.20425</v>
      </c>
      <c r="EQ218">
        <v>0.12787100000000001</v>
      </c>
      <c r="ER218">
        <v>0</v>
      </c>
      <c r="ES218">
        <v>30.570900000000002</v>
      </c>
      <c r="ET218">
        <v>999.9</v>
      </c>
      <c r="EU218">
        <v>74</v>
      </c>
      <c r="EV218">
        <v>33.700000000000003</v>
      </c>
      <c r="EW218">
        <v>38.348999999999997</v>
      </c>
      <c r="EX218">
        <v>57.057200000000002</v>
      </c>
      <c r="EY218">
        <v>-3.9262800000000002</v>
      </c>
      <c r="EZ218">
        <v>2</v>
      </c>
      <c r="FA218">
        <v>0.410163</v>
      </c>
      <c r="FB218">
        <v>0.120384</v>
      </c>
      <c r="FC218">
        <v>20.273599999999998</v>
      </c>
      <c r="FD218">
        <v>5.2201399999999998</v>
      </c>
      <c r="FE218">
        <v>12.0053</v>
      </c>
      <c r="FF218">
        <v>4.9870999999999999</v>
      </c>
      <c r="FG218">
        <v>3.2845499999999999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1.8621799999999999</v>
      </c>
      <c r="FN218">
        <v>1.86426</v>
      </c>
      <c r="FO218">
        <v>1.8603499999999999</v>
      </c>
      <c r="FP218">
        <v>1.8609899999999999</v>
      </c>
      <c r="FQ218">
        <v>1.8601700000000001</v>
      </c>
      <c r="FR218">
        <v>1.86188</v>
      </c>
      <c r="FS218">
        <v>1.8585100000000001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-6.94</v>
      </c>
      <c r="GH218">
        <v>0.27879999999999999</v>
      </c>
      <c r="GI218">
        <v>-3.8812981962806838</v>
      </c>
      <c r="GJ218">
        <v>-3.9744887815693084E-3</v>
      </c>
      <c r="GK218">
        <v>1.847162108954052E-6</v>
      </c>
      <c r="GL218">
        <v>-4.4217609294687878E-10</v>
      </c>
      <c r="GM218">
        <v>-3.5710143375135749E-2</v>
      </c>
      <c r="GN218">
        <v>-2.5986294017825021E-3</v>
      </c>
      <c r="GO218">
        <v>9.7579789506272807E-4</v>
      </c>
      <c r="GP218">
        <v>-1.8446741173202889E-5</v>
      </c>
      <c r="GQ218">
        <v>6</v>
      </c>
      <c r="GR218">
        <v>2080</v>
      </c>
      <c r="GS218">
        <v>4</v>
      </c>
      <c r="GT218">
        <v>32</v>
      </c>
      <c r="GU218">
        <v>150.5</v>
      </c>
      <c r="GV218">
        <v>150.6</v>
      </c>
      <c r="GW218">
        <v>3.5144000000000002</v>
      </c>
      <c r="GX218">
        <v>2.49878</v>
      </c>
      <c r="GY218">
        <v>2.04834</v>
      </c>
      <c r="GZ218">
        <v>2.6122999999999998</v>
      </c>
      <c r="HA218">
        <v>2.1972700000000001</v>
      </c>
      <c r="HB218">
        <v>2.35107</v>
      </c>
      <c r="HC218">
        <v>38.845700000000001</v>
      </c>
      <c r="HD218">
        <v>14.044499999999999</v>
      </c>
      <c r="HE218">
        <v>18</v>
      </c>
      <c r="HF218">
        <v>302.24</v>
      </c>
      <c r="HG218">
        <v>759.80100000000004</v>
      </c>
      <c r="HH218">
        <v>31.0001</v>
      </c>
      <c r="HI218">
        <v>32.677100000000003</v>
      </c>
      <c r="HJ218">
        <v>30.0002</v>
      </c>
      <c r="HK218">
        <v>32.563099999999999</v>
      </c>
      <c r="HL218">
        <v>32.523099999999999</v>
      </c>
      <c r="HM218">
        <v>70.293599999999998</v>
      </c>
      <c r="HN218">
        <v>16.337700000000002</v>
      </c>
      <c r="HO218">
        <v>100</v>
      </c>
      <c r="HP218">
        <v>31</v>
      </c>
      <c r="HQ218">
        <v>1357.5</v>
      </c>
      <c r="HR218">
        <v>33.870699999999999</v>
      </c>
      <c r="HS218">
        <v>98.912099999999995</v>
      </c>
      <c r="HT218">
        <v>97.888499999999993</v>
      </c>
    </row>
    <row r="219" spans="1:228" x14ac:dyDescent="0.2">
      <c r="A219">
        <v>204</v>
      </c>
      <c r="B219">
        <v>1675362481.0999999</v>
      </c>
      <c r="C219">
        <v>810.59999990463257</v>
      </c>
      <c r="D219" t="s">
        <v>767</v>
      </c>
      <c r="E219" t="s">
        <v>768</v>
      </c>
      <c r="F219">
        <v>4</v>
      </c>
      <c r="G219">
        <v>1675362478.7874999</v>
      </c>
      <c r="H219">
        <f t="shared" si="102"/>
        <v>7.9639066448515148E-4</v>
      </c>
      <c r="I219">
        <f t="shared" si="103"/>
        <v>0.7963906644851515</v>
      </c>
      <c r="J219">
        <f t="shared" si="104"/>
        <v>9.8121519701885802</v>
      </c>
      <c r="K219">
        <f t="shared" si="105"/>
        <v>1327.45625</v>
      </c>
      <c r="L219">
        <f t="shared" si="106"/>
        <v>1006.8185786826689</v>
      </c>
      <c r="M219">
        <f t="shared" si="107"/>
        <v>102.17831819700041</v>
      </c>
      <c r="N219">
        <f t="shared" si="108"/>
        <v>134.71865734000062</v>
      </c>
      <c r="O219">
        <f t="shared" si="109"/>
        <v>5.4098319840459257E-2</v>
      </c>
      <c r="P219">
        <f t="shared" si="110"/>
        <v>2.7740313955897289</v>
      </c>
      <c r="Q219">
        <f t="shared" si="111"/>
        <v>5.3518978699664842E-2</v>
      </c>
      <c r="R219">
        <f t="shared" si="112"/>
        <v>3.3500896095613436E-2</v>
      </c>
      <c r="S219">
        <f t="shared" si="113"/>
        <v>226.12174944810633</v>
      </c>
      <c r="T219">
        <f t="shared" si="114"/>
        <v>33.990184415997042</v>
      </c>
      <c r="U219">
        <f t="shared" si="115"/>
        <v>32.652412499999997</v>
      </c>
      <c r="V219">
        <f t="shared" si="116"/>
        <v>4.9542722114637412</v>
      </c>
      <c r="W219">
        <f t="shared" si="117"/>
        <v>70.162192720090417</v>
      </c>
      <c r="X219">
        <f t="shared" si="118"/>
        <v>3.5070566143195432</v>
      </c>
      <c r="Y219">
        <f t="shared" si="119"/>
        <v>4.9984991608098985</v>
      </c>
      <c r="Z219">
        <f t="shared" si="120"/>
        <v>1.447215597144198</v>
      </c>
      <c r="AA219">
        <f t="shared" si="121"/>
        <v>-35.120828303795179</v>
      </c>
      <c r="AB219">
        <f t="shared" si="122"/>
        <v>23.608902117314955</v>
      </c>
      <c r="AC219">
        <f t="shared" si="123"/>
        <v>1.9439968270749328</v>
      </c>
      <c r="AD219">
        <f t="shared" si="124"/>
        <v>216.55382008870103</v>
      </c>
      <c r="AE219">
        <f t="shared" si="125"/>
        <v>20.525853168321945</v>
      </c>
      <c r="AF219">
        <f t="shared" si="126"/>
        <v>0.7844731409156438</v>
      </c>
      <c r="AG219">
        <f t="shared" si="127"/>
        <v>9.8121519701885802</v>
      </c>
      <c r="AH219">
        <v>1394.006885222117</v>
      </c>
      <c r="AI219">
        <v>1378.103575757576</v>
      </c>
      <c r="AJ219">
        <v>1.7317793567177091</v>
      </c>
      <c r="AK219">
        <v>61.475398606937702</v>
      </c>
      <c r="AL219">
        <f t="shared" si="128"/>
        <v>0.7963906644851515</v>
      </c>
      <c r="AM219">
        <v>33.856226240780693</v>
      </c>
      <c r="AN219">
        <v>34.560341818181797</v>
      </c>
      <c r="AO219">
        <v>9.1203819355641113E-4</v>
      </c>
      <c r="AP219">
        <v>100.62965961316399</v>
      </c>
      <c r="AQ219">
        <v>337</v>
      </c>
      <c r="AR219">
        <v>52</v>
      </c>
      <c r="AS219">
        <f t="shared" si="129"/>
        <v>1</v>
      </c>
      <c r="AT219">
        <f t="shared" si="130"/>
        <v>0</v>
      </c>
      <c r="AU219">
        <f t="shared" si="131"/>
        <v>47544.220759974902</v>
      </c>
      <c r="AV219">
        <f t="shared" si="132"/>
        <v>1200.0362500000001</v>
      </c>
      <c r="AW219">
        <f t="shared" si="133"/>
        <v>1025.9558199212988</v>
      </c>
      <c r="AX219">
        <f t="shared" si="134"/>
        <v>0.85493735703508844</v>
      </c>
      <c r="AY219">
        <f t="shared" si="135"/>
        <v>0.18842909907772062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1675362478.7874999</v>
      </c>
      <c r="BF219">
        <v>1327.45625</v>
      </c>
      <c r="BG219">
        <v>1347.365</v>
      </c>
      <c r="BH219">
        <v>34.556937499999997</v>
      </c>
      <c r="BI219">
        <v>33.857812499999987</v>
      </c>
      <c r="BJ219">
        <v>1334.4024999999999</v>
      </c>
      <c r="BK219">
        <v>34.2781375</v>
      </c>
      <c r="BL219">
        <v>649.98174999999992</v>
      </c>
      <c r="BM219">
        <v>101.3865</v>
      </c>
      <c r="BN219">
        <v>9.9825700000000003E-2</v>
      </c>
      <c r="BO219">
        <v>32.810274999999997</v>
      </c>
      <c r="BP219">
        <v>32.652412499999997</v>
      </c>
      <c r="BQ219">
        <v>999.9</v>
      </c>
      <c r="BR219">
        <v>0</v>
      </c>
      <c r="BS219">
        <v>0</v>
      </c>
      <c r="BT219">
        <v>9013.75</v>
      </c>
      <c r="BU219">
        <v>0</v>
      </c>
      <c r="BV219">
        <v>182.49549999999999</v>
      </c>
      <c r="BW219">
        <v>-19.907687500000002</v>
      </c>
      <c r="BX219">
        <v>1374.9712500000001</v>
      </c>
      <c r="BY219">
        <v>1394.5825</v>
      </c>
      <c r="BZ219">
        <v>0.699126625</v>
      </c>
      <c r="CA219">
        <v>1347.365</v>
      </c>
      <c r="CB219">
        <v>33.857812499999987</v>
      </c>
      <c r="CC219">
        <v>3.5036100000000001</v>
      </c>
      <c r="CD219">
        <v>3.43272625</v>
      </c>
      <c r="CE219">
        <v>26.637237500000001</v>
      </c>
      <c r="CF219">
        <v>26.290637499999999</v>
      </c>
      <c r="CG219">
        <v>1200.0362500000001</v>
      </c>
      <c r="CH219">
        <v>0.50000537499999997</v>
      </c>
      <c r="CI219">
        <v>0.49999462500000003</v>
      </c>
      <c r="CJ219">
        <v>0</v>
      </c>
      <c r="CK219">
        <v>1027.4649999999999</v>
      </c>
      <c r="CL219">
        <v>4.9990899999999998</v>
      </c>
      <c r="CM219">
        <v>11235.862499999999</v>
      </c>
      <c r="CN219">
        <v>9558.1699999999983</v>
      </c>
      <c r="CO219">
        <v>42.561999999999998</v>
      </c>
      <c r="CP219">
        <v>44.5</v>
      </c>
      <c r="CQ219">
        <v>43.311999999999998</v>
      </c>
      <c r="CR219">
        <v>43.686999999999998</v>
      </c>
      <c r="CS219">
        <v>43.936999999999998</v>
      </c>
      <c r="CT219">
        <v>597.52500000000009</v>
      </c>
      <c r="CU219">
        <v>597.51250000000005</v>
      </c>
      <c r="CV219">
        <v>0</v>
      </c>
      <c r="CW219">
        <v>1675362499.3</v>
      </c>
      <c r="CX219">
        <v>0</v>
      </c>
      <c r="CY219">
        <v>1675353449.5</v>
      </c>
      <c r="CZ219" t="s">
        <v>356</v>
      </c>
      <c r="DA219">
        <v>1675353449.5</v>
      </c>
      <c r="DB219">
        <v>1675353444</v>
      </c>
      <c r="DC219">
        <v>1</v>
      </c>
      <c r="DD219">
        <v>8.2000000000000003E-2</v>
      </c>
      <c r="DE219">
        <v>2.5000000000000001E-2</v>
      </c>
      <c r="DF219">
        <v>-5.3170000000000002</v>
      </c>
      <c r="DG219">
        <v>0.30099999999999999</v>
      </c>
      <c r="DH219">
        <v>415</v>
      </c>
      <c r="DI219">
        <v>32</v>
      </c>
      <c r="DJ219">
        <v>0.41</v>
      </c>
      <c r="DK219">
        <v>0.21</v>
      </c>
      <c r="DL219">
        <v>-19.815797499999999</v>
      </c>
      <c r="DM219">
        <v>-1.1115973733583211</v>
      </c>
      <c r="DN219">
        <v>0.1481189732740204</v>
      </c>
      <c r="DO219">
        <v>0</v>
      </c>
      <c r="DP219">
        <v>0.67886314999999997</v>
      </c>
      <c r="DQ219">
        <v>0.16484039774859241</v>
      </c>
      <c r="DR219">
        <v>1.6382556292517361E-2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357</v>
      </c>
      <c r="EA219">
        <v>3.2970299999999999</v>
      </c>
      <c r="EB219">
        <v>2.62534</v>
      </c>
      <c r="EC219">
        <v>0.224494</v>
      </c>
      <c r="ED219">
        <v>0.224329</v>
      </c>
      <c r="EE219">
        <v>0.14108100000000001</v>
      </c>
      <c r="EF219">
        <v>0.13799600000000001</v>
      </c>
      <c r="EG219">
        <v>23392.1</v>
      </c>
      <c r="EH219">
        <v>23793.8</v>
      </c>
      <c r="EI219">
        <v>28069.200000000001</v>
      </c>
      <c r="EJ219">
        <v>29530.2</v>
      </c>
      <c r="EK219">
        <v>33187.199999999997</v>
      </c>
      <c r="EL219">
        <v>35353.599999999999</v>
      </c>
      <c r="EM219">
        <v>39623.800000000003</v>
      </c>
      <c r="EN219">
        <v>42215.199999999997</v>
      </c>
      <c r="EO219">
        <v>1.5810500000000001</v>
      </c>
      <c r="EP219">
        <v>2.2040999999999999</v>
      </c>
      <c r="EQ219">
        <v>0.12873899999999999</v>
      </c>
      <c r="ER219">
        <v>0</v>
      </c>
      <c r="ES219">
        <v>30.5688</v>
      </c>
      <c r="ET219">
        <v>999.9</v>
      </c>
      <c r="EU219">
        <v>74</v>
      </c>
      <c r="EV219">
        <v>33.700000000000003</v>
      </c>
      <c r="EW219">
        <v>38.347499999999997</v>
      </c>
      <c r="EX219">
        <v>57.297199999999997</v>
      </c>
      <c r="EY219">
        <v>-3.8341400000000001</v>
      </c>
      <c r="EZ219">
        <v>2</v>
      </c>
      <c r="FA219">
        <v>0.41026899999999999</v>
      </c>
      <c r="FB219">
        <v>0.122971</v>
      </c>
      <c r="FC219">
        <v>20.273599999999998</v>
      </c>
      <c r="FD219">
        <v>5.2196899999999999</v>
      </c>
      <c r="FE219">
        <v>12.0052</v>
      </c>
      <c r="FF219">
        <v>4.98705</v>
      </c>
      <c r="FG219">
        <v>3.2845499999999999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1.8621799999999999</v>
      </c>
      <c r="FN219">
        <v>1.86425</v>
      </c>
      <c r="FO219">
        <v>1.8603400000000001</v>
      </c>
      <c r="FP219">
        <v>1.8609800000000001</v>
      </c>
      <c r="FQ219">
        <v>1.8602000000000001</v>
      </c>
      <c r="FR219">
        <v>1.86188</v>
      </c>
      <c r="FS219">
        <v>1.8585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-6.95</v>
      </c>
      <c r="GH219">
        <v>0.27879999999999999</v>
      </c>
      <c r="GI219">
        <v>-3.8812981962806838</v>
      </c>
      <c r="GJ219">
        <v>-3.9744887815693084E-3</v>
      </c>
      <c r="GK219">
        <v>1.847162108954052E-6</v>
      </c>
      <c r="GL219">
        <v>-4.4217609294687878E-10</v>
      </c>
      <c r="GM219">
        <v>-3.5710143375135749E-2</v>
      </c>
      <c r="GN219">
        <v>-2.5986294017825021E-3</v>
      </c>
      <c r="GO219">
        <v>9.7579789506272807E-4</v>
      </c>
      <c r="GP219">
        <v>-1.8446741173202889E-5</v>
      </c>
      <c r="GQ219">
        <v>6</v>
      </c>
      <c r="GR219">
        <v>2080</v>
      </c>
      <c r="GS219">
        <v>4</v>
      </c>
      <c r="GT219">
        <v>32</v>
      </c>
      <c r="GU219">
        <v>150.5</v>
      </c>
      <c r="GV219">
        <v>150.6</v>
      </c>
      <c r="GW219">
        <v>3.5290499999999998</v>
      </c>
      <c r="GX219">
        <v>2.49878</v>
      </c>
      <c r="GY219">
        <v>2.04834</v>
      </c>
      <c r="GZ219">
        <v>2.6122999999999998</v>
      </c>
      <c r="HA219">
        <v>2.1972700000000001</v>
      </c>
      <c r="HB219">
        <v>2.35229</v>
      </c>
      <c r="HC219">
        <v>38.870399999999997</v>
      </c>
      <c r="HD219">
        <v>14.044499999999999</v>
      </c>
      <c r="HE219">
        <v>18</v>
      </c>
      <c r="HF219">
        <v>301.21100000000001</v>
      </c>
      <c r="HG219">
        <v>759.67700000000002</v>
      </c>
      <c r="HH219">
        <v>31.000399999999999</v>
      </c>
      <c r="HI219">
        <v>32.679299999999998</v>
      </c>
      <c r="HJ219">
        <v>30.000299999999999</v>
      </c>
      <c r="HK219">
        <v>32.564599999999999</v>
      </c>
      <c r="HL219">
        <v>32.524700000000003</v>
      </c>
      <c r="HM219">
        <v>70.570599999999999</v>
      </c>
      <c r="HN219">
        <v>16.337700000000002</v>
      </c>
      <c r="HO219">
        <v>100</v>
      </c>
      <c r="HP219">
        <v>31</v>
      </c>
      <c r="HQ219">
        <v>1364.2</v>
      </c>
      <c r="HR219">
        <v>33.870699999999999</v>
      </c>
      <c r="HS219">
        <v>98.912199999999999</v>
      </c>
      <c r="HT219">
        <v>97.887500000000003</v>
      </c>
    </row>
    <row r="220" spans="1:228" x14ac:dyDescent="0.2">
      <c r="A220">
        <v>205</v>
      </c>
      <c r="B220">
        <v>1675362485.0999999</v>
      </c>
      <c r="C220">
        <v>814.59999990463257</v>
      </c>
      <c r="D220" t="s">
        <v>769</v>
      </c>
      <c r="E220" t="s">
        <v>770</v>
      </c>
      <c r="F220">
        <v>4</v>
      </c>
      <c r="G220">
        <v>1675362483.0999999</v>
      </c>
      <c r="H220">
        <f t="shared" si="102"/>
        <v>8.0053997628045412E-4</v>
      </c>
      <c r="I220">
        <f t="shared" si="103"/>
        <v>0.80053997628045415</v>
      </c>
      <c r="J220">
        <f t="shared" si="104"/>
        <v>9.7826081755400836</v>
      </c>
      <c r="K220">
        <f t="shared" si="105"/>
        <v>1334.6271428571431</v>
      </c>
      <c r="L220">
        <f t="shared" si="106"/>
        <v>1016.1877637863729</v>
      </c>
      <c r="M220">
        <f t="shared" si="107"/>
        <v>103.12931931092015</v>
      </c>
      <c r="N220">
        <f t="shared" si="108"/>
        <v>135.44661103168966</v>
      </c>
      <c r="O220">
        <f t="shared" si="109"/>
        <v>5.4382705665441455E-2</v>
      </c>
      <c r="P220">
        <f t="shared" si="110"/>
        <v>2.7740804990127503</v>
      </c>
      <c r="Q220">
        <f t="shared" si="111"/>
        <v>5.379730330972788E-2</v>
      </c>
      <c r="R220">
        <f t="shared" si="112"/>
        <v>3.3675385442699705E-2</v>
      </c>
      <c r="S220">
        <f t="shared" si="113"/>
        <v>226.11511294809651</v>
      </c>
      <c r="T220">
        <f t="shared" si="114"/>
        <v>33.999495215256751</v>
      </c>
      <c r="U220">
        <f t="shared" si="115"/>
        <v>32.656114285714288</v>
      </c>
      <c r="V220">
        <f t="shared" si="116"/>
        <v>4.9553053959284661</v>
      </c>
      <c r="W220">
        <f t="shared" si="117"/>
        <v>70.141353789992266</v>
      </c>
      <c r="X220">
        <f t="shared" si="118"/>
        <v>3.5080889583255797</v>
      </c>
      <c r="Y220">
        <f t="shared" si="119"/>
        <v>5.0014560152759868</v>
      </c>
      <c r="Z220">
        <f t="shared" si="120"/>
        <v>1.4472164376028864</v>
      </c>
      <c r="AA220">
        <f t="shared" si="121"/>
        <v>-35.303812953968027</v>
      </c>
      <c r="AB220">
        <f t="shared" si="122"/>
        <v>24.627637693916615</v>
      </c>
      <c r="AC220">
        <f t="shared" si="123"/>
        <v>2.0279867554231088</v>
      </c>
      <c r="AD220">
        <f t="shared" si="124"/>
        <v>217.46692444346823</v>
      </c>
      <c r="AE220">
        <f t="shared" si="125"/>
        <v>20.516693017639401</v>
      </c>
      <c r="AF220">
        <f t="shared" si="126"/>
        <v>0.79027178018892641</v>
      </c>
      <c r="AG220">
        <f t="shared" si="127"/>
        <v>9.7826081755400836</v>
      </c>
      <c r="AH220">
        <v>1400.8298092815689</v>
      </c>
      <c r="AI220">
        <v>1384.9934545454539</v>
      </c>
      <c r="AJ220">
        <v>1.7218072840553029</v>
      </c>
      <c r="AK220">
        <v>61.475398606937702</v>
      </c>
      <c r="AL220">
        <f t="shared" si="128"/>
        <v>0.80053997628045415</v>
      </c>
      <c r="AM220">
        <v>33.860763844821818</v>
      </c>
      <c r="AN220">
        <v>34.570945454545438</v>
      </c>
      <c r="AO220">
        <v>5.2005687879186932E-4</v>
      </c>
      <c r="AP220">
        <v>100.62965961316399</v>
      </c>
      <c r="AQ220">
        <v>337</v>
      </c>
      <c r="AR220">
        <v>52</v>
      </c>
      <c r="AS220">
        <f t="shared" si="129"/>
        <v>1</v>
      </c>
      <c r="AT220">
        <f t="shared" si="130"/>
        <v>0</v>
      </c>
      <c r="AU220">
        <f t="shared" si="131"/>
        <v>47543.940345887269</v>
      </c>
      <c r="AV220">
        <f t="shared" si="132"/>
        <v>1200.005714285714</v>
      </c>
      <c r="AW220">
        <f t="shared" si="133"/>
        <v>1025.929256449791</v>
      </c>
      <c r="AX220">
        <f t="shared" si="134"/>
        <v>0.85493697591303586</v>
      </c>
      <c r="AY220">
        <f t="shared" si="135"/>
        <v>0.18842836351215897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1675362483.0999999</v>
      </c>
      <c r="BF220">
        <v>1334.6271428571431</v>
      </c>
      <c r="BG220">
        <v>1354.538571428571</v>
      </c>
      <c r="BH220">
        <v>34.567057142857138</v>
      </c>
      <c r="BI220">
        <v>33.862814285714293</v>
      </c>
      <c r="BJ220">
        <v>1341.5842857142859</v>
      </c>
      <c r="BK220">
        <v>34.288257142857148</v>
      </c>
      <c r="BL220">
        <v>650.02099999999996</v>
      </c>
      <c r="BM220">
        <v>101.3864285714286</v>
      </c>
      <c r="BN220">
        <v>0.10005157142857141</v>
      </c>
      <c r="BO220">
        <v>32.820785714285712</v>
      </c>
      <c r="BP220">
        <v>32.656114285714288</v>
      </c>
      <c r="BQ220">
        <v>999.89999999999986</v>
      </c>
      <c r="BR220">
        <v>0</v>
      </c>
      <c r="BS220">
        <v>0</v>
      </c>
      <c r="BT220">
        <v>9014.017142857143</v>
      </c>
      <c r="BU220">
        <v>0</v>
      </c>
      <c r="BV220">
        <v>201.34771428571429</v>
      </c>
      <c r="BW220">
        <v>-19.911257142857139</v>
      </c>
      <c r="BX220">
        <v>1382.4142857142861</v>
      </c>
      <c r="BY220">
        <v>1402.014285714286</v>
      </c>
      <c r="BZ220">
        <v>0.70422585714285724</v>
      </c>
      <c r="CA220">
        <v>1354.538571428571</v>
      </c>
      <c r="CB220">
        <v>33.862814285714293</v>
      </c>
      <c r="CC220">
        <v>3.504625714285714</v>
      </c>
      <c r="CD220">
        <v>3.4332257142857139</v>
      </c>
      <c r="CE220">
        <v>26.64215714285714</v>
      </c>
      <c r="CF220">
        <v>26.29308571428572</v>
      </c>
      <c r="CG220">
        <v>1200.005714285714</v>
      </c>
      <c r="CH220">
        <v>0.50001857142857153</v>
      </c>
      <c r="CI220">
        <v>0.49998142857142858</v>
      </c>
      <c r="CJ220">
        <v>0</v>
      </c>
      <c r="CK220">
        <v>1027.185714285715</v>
      </c>
      <c r="CL220">
        <v>4.9990899999999998</v>
      </c>
      <c r="CM220">
        <v>11235.142857142861</v>
      </c>
      <c r="CN220">
        <v>9557.9600000000009</v>
      </c>
      <c r="CO220">
        <v>42.561999999999998</v>
      </c>
      <c r="CP220">
        <v>44.5</v>
      </c>
      <c r="CQ220">
        <v>43.311999999999998</v>
      </c>
      <c r="CR220">
        <v>43.686999999999998</v>
      </c>
      <c r="CS220">
        <v>43.936999999999998</v>
      </c>
      <c r="CT220">
        <v>597.52428571428572</v>
      </c>
      <c r="CU220">
        <v>597.48142857142864</v>
      </c>
      <c r="CV220">
        <v>0</v>
      </c>
      <c r="CW220">
        <v>1675362503.5</v>
      </c>
      <c r="CX220">
        <v>0</v>
      </c>
      <c r="CY220">
        <v>1675353449.5</v>
      </c>
      <c r="CZ220" t="s">
        <v>356</v>
      </c>
      <c r="DA220">
        <v>1675353449.5</v>
      </c>
      <c r="DB220">
        <v>1675353444</v>
      </c>
      <c r="DC220">
        <v>1</v>
      </c>
      <c r="DD220">
        <v>8.2000000000000003E-2</v>
      </c>
      <c r="DE220">
        <v>2.5000000000000001E-2</v>
      </c>
      <c r="DF220">
        <v>-5.3170000000000002</v>
      </c>
      <c r="DG220">
        <v>0.30099999999999999</v>
      </c>
      <c r="DH220">
        <v>415</v>
      </c>
      <c r="DI220">
        <v>32</v>
      </c>
      <c r="DJ220">
        <v>0.41</v>
      </c>
      <c r="DK220">
        <v>0.21</v>
      </c>
      <c r="DL220">
        <v>-19.85459024390244</v>
      </c>
      <c r="DM220">
        <v>-0.63132752613240517</v>
      </c>
      <c r="DN220">
        <v>0.124298944925919</v>
      </c>
      <c r="DO220">
        <v>0</v>
      </c>
      <c r="DP220">
        <v>0.68629548780487815</v>
      </c>
      <c r="DQ220">
        <v>0.14646499651567979</v>
      </c>
      <c r="DR220">
        <v>1.489354168123979E-2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357</v>
      </c>
      <c r="EA220">
        <v>3.2972299999999999</v>
      </c>
      <c r="EB220">
        <v>2.6254200000000001</v>
      </c>
      <c r="EC220">
        <v>0.22517100000000001</v>
      </c>
      <c r="ED220">
        <v>0.22501099999999999</v>
      </c>
      <c r="EE220">
        <v>0.14110900000000001</v>
      </c>
      <c r="EF220">
        <v>0.13800799999999999</v>
      </c>
      <c r="EG220">
        <v>23371.599999999999</v>
      </c>
      <c r="EH220">
        <v>23772.6</v>
      </c>
      <c r="EI220">
        <v>28069.200000000001</v>
      </c>
      <c r="EJ220">
        <v>29530</v>
      </c>
      <c r="EK220">
        <v>33186.5</v>
      </c>
      <c r="EL220">
        <v>35352.699999999997</v>
      </c>
      <c r="EM220">
        <v>39624.1</v>
      </c>
      <c r="EN220">
        <v>42214.7</v>
      </c>
      <c r="EO220">
        <v>1.5822499999999999</v>
      </c>
      <c r="EP220">
        <v>2.2040500000000001</v>
      </c>
      <c r="EQ220">
        <v>0.128798</v>
      </c>
      <c r="ER220">
        <v>0</v>
      </c>
      <c r="ES220">
        <v>30.566400000000002</v>
      </c>
      <c r="ET220">
        <v>999.9</v>
      </c>
      <c r="EU220">
        <v>74</v>
      </c>
      <c r="EV220">
        <v>33.700000000000003</v>
      </c>
      <c r="EW220">
        <v>38.3538</v>
      </c>
      <c r="EX220">
        <v>56.967199999999998</v>
      </c>
      <c r="EY220">
        <v>-4.0224399999999996</v>
      </c>
      <c r="EZ220">
        <v>2</v>
      </c>
      <c r="FA220">
        <v>0.41055599999999998</v>
      </c>
      <c r="FB220">
        <v>0.123589</v>
      </c>
      <c r="FC220">
        <v>20.273599999999998</v>
      </c>
      <c r="FD220">
        <v>5.2204300000000003</v>
      </c>
      <c r="FE220">
        <v>12.0068</v>
      </c>
      <c r="FF220">
        <v>4.9871999999999996</v>
      </c>
      <c r="FG220">
        <v>3.2846500000000001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1.8621799999999999</v>
      </c>
      <c r="FN220">
        <v>1.86425</v>
      </c>
      <c r="FO220">
        <v>1.86033</v>
      </c>
      <c r="FP220">
        <v>1.8609800000000001</v>
      </c>
      <c r="FQ220">
        <v>1.8602000000000001</v>
      </c>
      <c r="FR220">
        <v>1.8618699999999999</v>
      </c>
      <c r="FS220">
        <v>1.8585100000000001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-6.96</v>
      </c>
      <c r="GH220">
        <v>0.27879999999999999</v>
      </c>
      <c r="GI220">
        <v>-3.8812981962806838</v>
      </c>
      <c r="GJ220">
        <v>-3.9744887815693084E-3</v>
      </c>
      <c r="GK220">
        <v>1.847162108954052E-6</v>
      </c>
      <c r="GL220">
        <v>-4.4217609294687878E-10</v>
      </c>
      <c r="GM220">
        <v>-3.5710143375135749E-2</v>
      </c>
      <c r="GN220">
        <v>-2.5986294017825021E-3</v>
      </c>
      <c r="GO220">
        <v>9.7579789506272807E-4</v>
      </c>
      <c r="GP220">
        <v>-1.8446741173202889E-5</v>
      </c>
      <c r="GQ220">
        <v>6</v>
      </c>
      <c r="GR220">
        <v>2080</v>
      </c>
      <c r="GS220">
        <v>4</v>
      </c>
      <c r="GT220">
        <v>32</v>
      </c>
      <c r="GU220">
        <v>150.6</v>
      </c>
      <c r="GV220">
        <v>150.69999999999999</v>
      </c>
      <c r="GW220">
        <v>3.5424799999999999</v>
      </c>
      <c r="GX220">
        <v>2.49268</v>
      </c>
      <c r="GY220">
        <v>2.04834</v>
      </c>
      <c r="GZ220">
        <v>2.6122999999999998</v>
      </c>
      <c r="HA220">
        <v>2.1972700000000001</v>
      </c>
      <c r="HB220">
        <v>2.35107</v>
      </c>
      <c r="HC220">
        <v>38.845700000000001</v>
      </c>
      <c r="HD220">
        <v>14.0357</v>
      </c>
      <c r="HE220">
        <v>18</v>
      </c>
      <c r="HF220">
        <v>301.74700000000001</v>
      </c>
      <c r="HG220">
        <v>759.649</v>
      </c>
      <c r="HH220">
        <v>31.000299999999999</v>
      </c>
      <c r="HI220">
        <v>32.680500000000002</v>
      </c>
      <c r="HJ220">
        <v>30.0001</v>
      </c>
      <c r="HK220">
        <v>32.566499999999998</v>
      </c>
      <c r="HL220">
        <v>32.526400000000002</v>
      </c>
      <c r="HM220">
        <v>70.846599999999995</v>
      </c>
      <c r="HN220">
        <v>16.337700000000002</v>
      </c>
      <c r="HO220">
        <v>100</v>
      </c>
      <c r="HP220">
        <v>31</v>
      </c>
      <c r="HQ220">
        <v>1370.91</v>
      </c>
      <c r="HR220">
        <v>33.870699999999999</v>
      </c>
      <c r="HS220">
        <v>98.912800000000004</v>
      </c>
      <c r="HT220">
        <v>97.886399999999995</v>
      </c>
    </row>
    <row r="221" spans="1:228" x14ac:dyDescent="0.2">
      <c r="A221">
        <v>206</v>
      </c>
      <c r="B221">
        <v>1675362489.0999999</v>
      </c>
      <c r="C221">
        <v>818.59999990463257</v>
      </c>
      <c r="D221" t="s">
        <v>771</v>
      </c>
      <c r="E221" t="s">
        <v>772</v>
      </c>
      <c r="F221">
        <v>4</v>
      </c>
      <c r="G221">
        <v>1675362486.7874999</v>
      </c>
      <c r="H221">
        <f t="shared" si="102"/>
        <v>7.9689693472218893E-4</v>
      </c>
      <c r="I221">
        <f t="shared" si="103"/>
        <v>0.79689693472218892</v>
      </c>
      <c r="J221">
        <f t="shared" si="104"/>
        <v>9.7830619817651865</v>
      </c>
      <c r="K221">
        <f t="shared" si="105"/>
        <v>1340.7725</v>
      </c>
      <c r="L221">
        <f t="shared" si="106"/>
        <v>1020.5993818314727</v>
      </c>
      <c r="M221">
        <f t="shared" si="107"/>
        <v>103.57675312475762</v>
      </c>
      <c r="N221">
        <f t="shared" si="108"/>
        <v>136.06990627385622</v>
      </c>
      <c r="O221">
        <f t="shared" si="109"/>
        <v>5.4088721777584295E-2</v>
      </c>
      <c r="P221">
        <f t="shared" si="110"/>
        <v>2.7668946540193367</v>
      </c>
      <c r="Q221">
        <f t="shared" si="111"/>
        <v>5.3508108515262803E-2</v>
      </c>
      <c r="R221">
        <f t="shared" si="112"/>
        <v>3.3494214162307773E-2</v>
      </c>
      <c r="S221">
        <f t="shared" si="113"/>
        <v>226.11032773439223</v>
      </c>
      <c r="T221">
        <f t="shared" si="114"/>
        <v>34.008747425576615</v>
      </c>
      <c r="U221">
        <f t="shared" si="115"/>
        <v>32.662900000000008</v>
      </c>
      <c r="V221">
        <f t="shared" si="116"/>
        <v>4.9571998051438513</v>
      </c>
      <c r="W221">
        <f t="shared" si="117"/>
        <v>70.13414057264967</v>
      </c>
      <c r="X221">
        <f t="shared" si="118"/>
        <v>3.5088067179489553</v>
      </c>
      <c r="Y221">
        <f t="shared" si="119"/>
        <v>5.0029938191290686</v>
      </c>
      <c r="Z221">
        <f t="shared" si="120"/>
        <v>1.448393087194896</v>
      </c>
      <c r="AA221">
        <f t="shared" si="121"/>
        <v>-35.14315482124853</v>
      </c>
      <c r="AB221">
        <f t="shared" si="122"/>
        <v>24.366727496365687</v>
      </c>
      <c r="AC221">
        <f t="shared" si="123"/>
        <v>2.0118338010465635</v>
      </c>
      <c r="AD221">
        <f t="shared" si="124"/>
        <v>217.34573421055597</v>
      </c>
      <c r="AE221">
        <f t="shared" si="125"/>
        <v>20.606517240226701</v>
      </c>
      <c r="AF221">
        <f t="shared" si="126"/>
        <v>0.79211757442428199</v>
      </c>
      <c r="AG221">
        <f t="shared" si="127"/>
        <v>9.7830619817651865</v>
      </c>
      <c r="AH221">
        <v>1407.8293439996639</v>
      </c>
      <c r="AI221">
        <v>1391.942545454546</v>
      </c>
      <c r="AJ221">
        <v>1.7350691244893439</v>
      </c>
      <c r="AK221">
        <v>61.475398606937702</v>
      </c>
      <c r="AL221">
        <f t="shared" si="128"/>
        <v>0.79689693472218892</v>
      </c>
      <c r="AM221">
        <v>33.867031994671827</v>
      </c>
      <c r="AN221">
        <v>34.575010909090913</v>
      </c>
      <c r="AO221">
        <v>3.5123203925536869E-4</v>
      </c>
      <c r="AP221">
        <v>100.62965961316399</v>
      </c>
      <c r="AQ221">
        <v>336</v>
      </c>
      <c r="AR221">
        <v>52</v>
      </c>
      <c r="AS221">
        <f t="shared" si="129"/>
        <v>1</v>
      </c>
      <c r="AT221">
        <f t="shared" si="130"/>
        <v>0</v>
      </c>
      <c r="AU221">
        <f t="shared" si="131"/>
        <v>47345.057467109997</v>
      </c>
      <c r="AV221">
        <f t="shared" si="132"/>
        <v>1199.9762499999999</v>
      </c>
      <c r="AW221">
        <f t="shared" si="133"/>
        <v>1025.9044635929495</v>
      </c>
      <c r="AX221">
        <f t="shared" si="134"/>
        <v>0.85493730696165815</v>
      </c>
      <c r="AY221">
        <f t="shared" si="135"/>
        <v>0.18842900243600008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1675362486.7874999</v>
      </c>
      <c r="BF221">
        <v>1340.7725</v>
      </c>
      <c r="BG221">
        <v>1360.7737500000001</v>
      </c>
      <c r="BH221">
        <v>34.574224999999998</v>
      </c>
      <c r="BI221">
        <v>33.868337500000003</v>
      </c>
      <c r="BJ221">
        <v>1347.73875</v>
      </c>
      <c r="BK221">
        <v>34.295437500000013</v>
      </c>
      <c r="BL221">
        <v>650.01637499999993</v>
      </c>
      <c r="BM221">
        <v>101.386</v>
      </c>
      <c r="BN221">
        <v>0.10020013749999999</v>
      </c>
      <c r="BO221">
        <v>32.826250000000002</v>
      </c>
      <c r="BP221">
        <v>32.662900000000008</v>
      </c>
      <c r="BQ221">
        <v>999.9</v>
      </c>
      <c r="BR221">
        <v>0</v>
      </c>
      <c r="BS221">
        <v>0</v>
      </c>
      <c r="BT221">
        <v>8975.9375</v>
      </c>
      <c r="BU221">
        <v>0</v>
      </c>
      <c r="BV221">
        <v>202.30449999999999</v>
      </c>
      <c r="BW221">
        <v>-20.002275000000001</v>
      </c>
      <c r="BX221">
        <v>1388.79</v>
      </c>
      <c r="BY221">
        <v>1408.4749999999999</v>
      </c>
      <c r="BZ221">
        <v>0.70586862500000003</v>
      </c>
      <c r="CA221">
        <v>1360.7737500000001</v>
      </c>
      <c r="CB221">
        <v>33.868337500000003</v>
      </c>
      <c r="CC221">
        <v>3.5053412499999999</v>
      </c>
      <c r="CD221">
        <v>3.4337749999999998</v>
      </c>
      <c r="CE221">
        <v>26.645624999999999</v>
      </c>
      <c r="CF221">
        <v>26.2958</v>
      </c>
      <c r="CG221">
        <v>1199.9762499999999</v>
      </c>
      <c r="CH221">
        <v>0.50000725000000001</v>
      </c>
      <c r="CI221">
        <v>0.49999274999999999</v>
      </c>
      <c r="CJ221">
        <v>0</v>
      </c>
      <c r="CK221">
        <v>1027.4449999999999</v>
      </c>
      <c r="CL221">
        <v>4.9990899999999998</v>
      </c>
      <c r="CM221">
        <v>11233.237499999999</v>
      </c>
      <c r="CN221">
        <v>9557.7087500000016</v>
      </c>
      <c r="CO221">
        <v>42.561999999999998</v>
      </c>
      <c r="CP221">
        <v>44.5</v>
      </c>
      <c r="CQ221">
        <v>43.311999999999998</v>
      </c>
      <c r="CR221">
        <v>43.686999999999998</v>
      </c>
      <c r="CS221">
        <v>43.936999999999998</v>
      </c>
      <c r="CT221">
        <v>597.49625000000003</v>
      </c>
      <c r="CU221">
        <v>597.48</v>
      </c>
      <c r="CV221">
        <v>0</v>
      </c>
      <c r="CW221">
        <v>1675362507.7</v>
      </c>
      <c r="CX221">
        <v>0</v>
      </c>
      <c r="CY221">
        <v>1675353449.5</v>
      </c>
      <c r="CZ221" t="s">
        <v>356</v>
      </c>
      <c r="DA221">
        <v>1675353449.5</v>
      </c>
      <c r="DB221">
        <v>1675353444</v>
      </c>
      <c r="DC221">
        <v>1</v>
      </c>
      <c r="DD221">
        <v>8.2000000000000003E-2</v>
      </c>
      <c r="DE221">
        <v>2.5000000000000001E-2</v>
      </c>
      <c r="DF221">
        <v>-5.3170000000000002</v>
      </c>
      <c r="DG221">
        <v>0.30099999999999999</v>
      </c>
      <c r="DH221">
        <v>415</v>
      </c>
      <c r="DI221">
        <v>32</v>
      </c>
      <c r="DJ221">
        <v>0.41</v>
      </c>
      <c r="DK221">
        <v>0.21</v>
      </c>
      <c r="DL221">
        <v>-19.929202499999999</v>
      </c>
      <c r="DM221">
        <v>-5.5914821763612732E-2</v>
      </c>
      <c r="DN221">
        <v>7.2289437290312258E-2</v>
      </c>
      <c r="DO221">
        <v>1</v>
      </c>
      <c r="DP221">
        <v>0.69602629999999999</v>
      </c>
      <c r="DQ221">
        <v>9.679085178236245E-2</v>
      </c>
      <c r="DR221">
        <v>9.9846747823852493E-3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2</v>
      </c>
      <c r="DY221">
        <v>2</v>
      </c>
      <c r="DZ221" t="s">
        <v>484</v>
      </c>
      <c r="EA221">
        <v>3.2970600000000001</v>
      </c>
      <c r="EB221">
        <v>2.6251699999999998</v>
      </c>
      <c r="EC221">
        <v>0.225853</v>
      </c>
      <c r="ED221">
        <v>0.22569900000000001</v>
      </c>
      <c r="EE221">
        <v>0.14112</v>
      </c>
      <c r="EF221">
        <v>0.13802200000000001</v>
      </c>
      <c r="EG221">
        <v>23350.5</v>
      </c>
      <c r="EH221">
        <v>23751.9</v>
      </c>
      <c r="EI221">
        <v>28068.7</v>
      </c>
      <c r="EJ221">
        <v>29530.6</v>
      </c>
      <c r="EK221">
        <v>33185.5</v>
      </c>
      <c r="EL221">
        <v>35352.6</v>
      </c>
      <c r="EM221">
        <v>39623.4</v>
      </c>
      <c r="EN221">
        <v>42215.199999999997</v>
      </c>
      <c r="EO221">
        <v>1.5847</v>
      </c>
      <c r="EP221">
        <v>2.2040500000000001</v>
      </c>
      <c r="EQ221">
        <v>0.12944600000000001</v>
      </c>
      <c r="ER221">
        <v>0</v>
      </c>
      <c r="ES221">
        <v>30.565999999999999</v>
      </c>
      <c r="ET221">
        <v>999.9</v>
      </c>
      <c r="EU221">
        <v>74</v>
      </c>
      <c r="EV221">
        <v>33.700000000000003</v>
      </c>
      <c r="EW221">
        <v>38.350200000000001</v>
      </c>
      <c r="EX221">
        <v>57.597200000000001</v>
      </c>
      <c r="EY221">
        <v>-3.9503200000000001</v>
      </c>
      <c r="EZ221">
        <v>2</v>
      </c>
      <c r="FA221">
        <v>0.410493</v>
      </c>
      <c r="FB221">
        <v>0.125828</v>
      </c>
      <c r="FC221">
        <v>20.273499999999999</v>
      </c>
      <c r="FD221">
        <v>5.2199900000000001</v>
      </c>
      <c r="FE221">
        <v>12.0055</v>
      </c>
      <c r="FF221">
        <v>4.9871999999999996</v>
      </c>
      <c r="FG221">
        <v>3.2844799999999998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1.8621799999999999</v>
      </c>
      <c r="FN221">
        <v>1.8642799999999999</v>
      </c>
      <c r="FO221">
        <v>1.8603400000000001</v>
      </c>
      <c r="FP221">
        <v>1.8609800000000001</v>
      </c>
      <c r="FQ221">
        <v>1.8602000000000001</v>
      </c>
      <c r="FR221">
        <v>1.86188</v>
      </c>
      <c r="FS221">
        <v>1.8585100000000001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-6.97</v>
      </c>
      <c r="GH221">
        <v>0.27879999999999999</v>
      </c>
      <c r="GI221">
        <v>-3.8812981962806838</v>
      </c>
      <c r="GJ221">
        <v>-3.9744887815693084E-3</v>
      </c>
      <c r="GK221">
        <v>1.847162108954052E-6</v>
      </c>
      <c r="GL221">
        <v>-4.4217609294687878E-10</v>
      </c>
      <c r="GM221">
        <v>-3.5710143375135749E-2</v>
      </c>
      <c r="GN221">
        <v>-2.5986294017825021E-3</v>
      </c>
      <c r="GO221">
        <v>9.7579789506272807E-4</v>
      </c>
      <c r="GP221">
        <v>-1.8446741173202889E-5</v>
      </c>
      <c r="GQ221">
        <v>6</v>
      </c>
      <c r="GR221">
        <v>2080</v>
      </c>
      <c r="GS221">
        <v>4</v>
      </c>
      <c r="GT221">
        <v>32</v>
      </c>
      <c r="GU221">
        <v>150.69999999999999</v>
      </c>
      <c r="GV221">
        <v>150.80000000000001</v>
      </c>
      <c r="GW221">
        <v>3.5571299999999999</v>
      </c>
      <c r="GX221">
        <v>2.49756</v>
      </c>
      <c r="GY221">
        <v>2.04956</v>
      </c>
      <c r="GZ221">
        <v>2.6122999999999998</v>
      </c>
      <c r="HA221">
        <v>2.1972700000000001</v>
      </c>
      <c r="HB221">
        <v>2.3547400000000001</v>
      </c>
      <c r="HC221">
        <v>38.845700000000001</v>
      </c>
      <c r="HD221">
        <v>14.026999999999999</v>
      </c>
      <c r="HE221">
        <v>18</v>
      </c>
      <c r="HF221">
        <v>302.834</v>
      </c>
      <c r="HG221">
        <v>759.678</v>
      </c>
      <c r="HH221">
        <v>31.000499999999999</v>
      </c>
      <c r="HI221">
        <v>32.682699999999997</v>
      </c>
      <c r="HJ221">
        <v>30.0001</v>
      </c>
      <c r="HK221">
        <v>32.567500000000003</v>
      </c>
      <c r="HL221">
        <v>32.528700000000001</v>
      </c>
      <c r="HM221">
        <v>71.118499999999997</v>
      </c>
      <c r="HN221">
        <v>16.337700000000002</v>
      </c>
      <c r="HO221">
        <v>100</v>
      </c>
      <c r="HP221">
        <v>31</v>
      </c>
      <c r="HQ221">
        <v>1377.59</v>
      </c>
      <c r="HR221">
        <v>33.870699999999999</v>
      </c>
      <c r="HS221">
        <v>98.911100000000005</v>
      </c>
      <c r="HT221">
        <v>97.887900000000002</v>
      </c>
    </row>
    <row r="222" spans="1:228" x14ac:dyDescent="0.2">
      <c r="A222">
        <v>207</v>
      </c>
      <c r="B222">
        <v>1675362493.0999999</v>
      </c>
      <c r="C222">
        <v>822.59999990463257</v>
      </c>
      <c r="D222" t="s">
        <v>773</v>
      </c>
      <c r="E222" t="s">
        <v>774</v>
      </c>
      <c r="F222">
        <v>4</v>
      </c>
      <c r="G222">
        <v>1675362491.0999999</v>
      </c>
      <c r="H222">
        <f t="shared" si="102"/>
        <v>7.9467267768277834E-4</v>
      </c>
      <c r="I222">
        <f t="shared" si="103"/>
        <v>0.79467267768277838</v>
      </c>
      <c r="J222">
        <f t="shared" si="104"/>
        <v>9.9776814115426582</v>
      </c>
      <c r="K222">
        <f t="shared" si="105"/>
        <v>1348</v>
      </c>
      <c r="L222">
        <f t="shared" si="106"/>
        <v>1020.950869116892</v>
      </c>
      <c r="M222">
        <f t="shared" si="107"/>
        <v>103.61247166968126</v>
      </c>
      <c r="N222">
        <f t="shared" si="108"/>
        <v>136.80346041680005</v>
      </c>
      <c r="O222">
        <f t="shared" si="109"/>
        <v>5.3912100965397454E-2</v>
      </c>
      <c r="P222">
        <f t="shared" si="110"/>
        <v>2.7707672257123099</v>
      </c>
      <c r="Q222">
        <f t="shared" si="111"/>
        <v>5.3336048500228495E-2</v>
      </c>
      <c r="R222">
        <f t="shared" si="112"/>
        <v>3.3386273332355332E-2</v>
      </c>
      <c r="S222">
        <f t="shared" si="113"/>
        <v>226.12124790795039</v>
      </c>
      <c r="T222">
        <f t="shared" si="114"/>
        <v>34.013525553033276</v>
      </c>
      <c r="U222">
        <f t="shared" si="115"/>
        <v>32.666042857142862</v>
      </c>
      <c r="V222">
        <f t="shared" si="116"/>
        <v>4.9580774292594487</v>
      </c>
      <c r="W222">
        <f t="shared" si="117"/>
        <v>70.117277396820256</v>
      </c>
      <c r="X222">
        <f t="shared" si="118"/>
        <v>3.5090754506529724</v>
      </c>
      <c r="Y222">
        <f t="shared" si="119"/>
        <v>5.0045802987953802</v>
      </c>
      <c r="Z222">
        <f t="shared" si="120"/>
        <v>1.4490019786064763</v>
      </c>
      <c r="AA222">
        <f t="shared" si="121"/>
        <v>-35.045065085810528</v>
      </c>
      <c r="AB222">
        <f t="shared" si="122"/>
        <v>24.773208420373567</v>
      </c>
      <c r="AC222">
        <f t="shared" si="123"/>
        <v>2.0426240356158973</v>
      </c>
      <c r="AD222">
        <f t="shared" si="124"/>
        <v>217.89201527812932</v>
      </c>
      <c r="AE222">
        <f t="shared" si="125"/>
        <v>20.638425535653525</v>
      </c>
      <c r="AF222">
        <f t="shared" si="126"/>
        <v>0.78884228213575192</v>
      </c>
      <c r="AG222">
        <f t="shared" si="127"/>
        <v>9.9776814115426582</v>
      </c>
      <c r="AH222">
        <v>1414.882077391655</v>
      </c>
      <c r="AI222">
        <v>1398.849696969696</v>
      </c>
      <c r="AJ222">
        <v>1.724170913136063</v>
      </c>
      <c r="AK222">
        <v>61.475398606937702</v>
      </c>
      <c r="AL222">
        <f t="shared" si="128"/>
        <v>0.79467267768277838</v>
      </c>
      <c r="AM222">
        <v>33.871559116861462</v>
      </c>
      <c r="AN222">
        <v>34.580070909090892</v>
      </c>
      <c r="AO222">
        <v>-5.157424773012277E-5</v>
      </c>
      <c r="AP222">
        <v>100.62965961316399</v>
      </c>
      <c r="AQ222">
        <v>336</v>
      </c>
      <c r="AR222">
        <v>52</v>
      </c>
      <c r="AS222">
        <f t="shared" si="129"/>
        <v>1</v>
      </c>
      <c r="AT222">
        <f t="shared" si="130"/>
        <v>0</v>
      </c>
      <c r="AU222">
        <f t="shared" si="131"/>
        <v>47450.87457923351</v>
      </c>
      <c r="AV222">
        <f t="shared" si="132"/>
        <v>1200.042857142857</v>
      </c>
      <c r="AW222">
        <f t="shared" si="133"/>
        <v>1025.9605636828755</v>
      </c>
      <c r="AX222">
        <f t="shared" si="134"/>
        <v>0.8549366029522909</v>
      </c>
      <c r="AY222">
        <f t="shared" si="135"/>
        <v>0.18842764369792186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1675362491.0999999</v>
      </c>
      <c r="BF222">
        <v>1348</v>
      </c>
      <c r="BG222">
        <v>1368.032857142857</v>
      </c>
      <c r="BH222">
        <v>34.576857142857143</v>
      </c>
      <c r="BI222">
        <v>33.87385714285714</v>
      </c>
      <c r="BJ222">
        <v>1354.972857142857</v>
      </c>
      <c r="BK222">
        <v>34.298071428571433</v>
      </c>
      <c r="BL222">
        <v>649.98571428571427</v>
      </c>
      <c r="BM222">
        <v>101.3864285714286</v>
      </c>
      <c r="BN222">
        <v>9.981802857142856E-2</v>
      </c>
      <c r="BO222">
        <v>32.831885714285711</v>
      </c>
      <c r="BP222">
        <v>32.666042857142862</v>
      </c>
      <c r="BQ222">
        <v>999.89999999999986</v>
      </c>
      <c r="BR222">
        <v>0</v>
      </c>
      <c r="BS222">
        <v>0</v>
      </c>
      <c r="BT222">
        <v>8996.4299999999985</v>
      </c>
      <c r="BU222">
        <v>0</v>
      </c>
      <c r="BV222">
        <v>179.89942857142859</v>
      </c>
      <c r="BW222">
        <v>-20.03415714285714</v>
      </c>
      <c r="BX222">
        <v>1396.278571428571</v>
      </c>
      <c r="BY222">
        <v>1415.997142857143</v>
      </c>
      <c r="BZ222">
        <v>0.70297957142857137</v>
      </c>
      <c r="CA222">
        <v>1368.032857142857</v>
      </c>
      <c r="CB222">
        <v>33.87385714285714</v>
      </c>
      <c r="CC222">
        <v>3.505617142857143</v>
      </c>
      <c r="CD222">
        <v>3.4343442857142858</v>
      </c>
      <c r="CE222">
        <v>26.64697142857143</v>
      </c>
      <c r="CF222">
        <v>26.298628571428569</v>
      </c>
      <c r="CG222">
        <v>1200.042857142857</v>
      </c>
      <c r="CH222">
        <v>0.50003185714285714</v>
      </c>
      <c r="CI222">
        <v>0.49996814285714292</v>
      </c>
      <c r="CJ222">
        <v>0</v>
      </c>
      <c r="CK222">
        <v>1027.312857142857</v>
      </c>
      <c r="CL222">
        <v>4.9990899999999998</v>
      </c>
      <c r="CM222">
        <v>11232.87142857143</v>
      </c>
      <c r="CN222">
        <v>9558.2957142857158</v>
      </c>
      <c r="CO222">
        <v>42.561999999999998</v>
      </c>
      <c r="CP222">
        <v>44.5</v>
      </c>
      <c r="CQ222">
        <v>43.311999999999998</v>
      </c>
      <c r="CR222">
        <v>43.686999999999998</v>
      </c>
      <c r="CS222">
        <v>43.936999999999998</v>
      </c>
      <c r="CT222">
        <v>597.55857142857144</v>
      </c>
      <c r="CU222">
        <v>597.48571428571438</v>
      </c>
      <c r="CV222">
        <v>0</v>
      </c>
      <c r="CW222">
        <v>1675362511.3</v>
      </c>
      <c r="CX222">
        <v>0</v>
      </c>
      <c r="CY222">
        <v>1675353449.5</v>
      </c>
      <c r="CZ222" t="s">
        <v>356</v>
      </c>
      <c r="DA222">
        <v>1675353449.5</v>
      </c>
      <c r="DB222">
        <v>1675353444</v>
      </c>
      <c r="DC222">
        <v>1</v>
      </c>
      <c r="DD222">
        <v>8.2000000000000003E-2</v>
      </c>
      <c r="DE222">
        <v>2.5000000000000001E-2</v>
      </c>
      <c r="DF222">
        <v>-5.3170000000000002</v>
      </c>
      <c r="DG222">
        <v>0.30099999999999999</v>
      </c>
      <c r="DH222">
        <v>415</v>
      </c>
      <c r="DI222">
        <v>32</v>
      </c>
      <c r="DJ222">
        <v>0.41</v>
      </c>
      <c r="DK222">
        <v>0.21</v>
      </c>
      <c r="DL222">
        <v>-19.941344999999998</v>
      </c>
      <c r="DM222">
        <v>-0.664174108817979</v>
      </c>
      <c r="DN222">
        <v>8.1289482560784013E-2</v>
      </c>
      <c r="DO222">
        <v>0</v>
      </c>
      <c r="DP222">
        <v>0.70098885</v>
      </c>
      <c r="DQ222">
        <v>4.0092225140710723E-2</v>
      </c>
      <c r="DR222">
        <v>4.6768953085888094E-3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369</v>
      </c>
      <c r="EA222">
        <v>3.2970299999999999</v>
      </c>
      <c r="EB222">
        <v>2.6252399999999998</v>
      </c>
      <c r="EC222">
        <v>0.22653300000000001</v>
      </c>
      <c r="ED222">
        <v>0.22636000000000001</v>
      </c>
      <c r="EE222">
        <v>0.14113400000000001</v>
      </c>
      <c r="EF222">
        <v>0.13803599999999999</v>
      </c>
      <c r="EG222">
        <v>23330</v>
      </c>
      <c r="EH222">
        <v>23731.200000000001</v>
      </c>
      <c r="EI222">
        <v>28068.799999999999</v>
      </c>
      <c r="EJ222">
        <v>29530.1</v>
      </c>
      <c r="EK222">
        <v>33184.800000000003</v>
      </c>
      <c r="EL222">
        <v>35351.599999999999</v>
      </c>
      <c r="EM222">
        <v>39623.1</v>
      </c>
      <c r="EN222">
        <v>42214.6</v>
      </c>
      <c r="EO222">
        <v>1.58413</v>
      </c>
      <c r="EP222">
        <v>2.2040299999999999</v>
      </c>
      <c r="EQ222">
        <v>0.129249</v>
      </c>
      <c r="ER222">
        <v>0</v>
      </c>
      <c r="ES222">
        <v>30.565100000000001</v>
      </c>
      <c r="ET222">
        <v>999.9</v>
      </c>
      <c r="EU222">
        <v>74</v>
      </c>
      <c r="EV222">
        <v>33.700000000000003</v>
      </c>
      <c r="EW222">
        <v>38.351599999999998</v>
      </c>
      <c r="EX222">
        <v>57.417200000000001</v>
      </c>
      <c r="EY222">
        <v>-3.8782000000000001</v>
      </c>
      <c r="EZ222">
        <v>2</v>
      </c>
      <c r="FA222">
        <v>0.410445</v>
      </c>
      <c r="FB222">
        <v>0.12721399999999999</v>
      </c>
      <c r="FC222">
        <v>20.273399999999999</v>
      </c>
      <c r="FD222">
        <v>5.2195400000000003</v>
      </c>
      <c r="FE222">
        <v>12.005599999999999</v>
      </c>
      <c r="FF222">
        <v>4.9869500000000002</v>
      </c>
      <c r="FG222">
        <v>3.2844799999999998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1.8621799999999999</v>
      </c>
      <c r="FN222">
        <v>1.86425</v>
      </c>
      <c r="FO222">
        <v>1.86033</v>
      </c>
      <c r="FP222">
        <v>1.8609800000000001</v>
      </c>
      <c r="FQ222">
        <v>1.86019</v>
      </c>
      <c r="FR222">
        <v>1.86188</v>
      </c>
      <c r="FS222">
        <v>1.85849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-6.98</v>
      </c>
      <c r="GH222">
        <v>0.27879999999999999</v>
      </c>
      <c r="GI222">
        <v>-3.8812981962806838</v>
      </c>
      <c r="GJ222">
        <v>-3.9744887815693084E-3</v>
      </c>
      <c r="GK222">
        <v>1.847162108954052E-6</v>
      </c>
      <c r="GL222">
        <v>-4.4217609294687878E-10</v>
      </c>
      <c r="GM222">
        <v>-3.5710143375135749E-2</v>
      </c>
      <c r="GN222">
        <v>-2.5986294017825021E-3</v>
      </c>
      <c r="GO222">
        <v>9.7579789506272807E-4</v>
      </c>
      <c r="GP222">
        <v>-1.8446741173202889E-5</v>
      </c>
      <c r="GQ222">
        <v>6</v>
      </c>
      <c r="GR222">
        <v>2080</v>
      </c>
      <c r="GS222">
        <v>4</v>
      </c>
      <c r="GT222">
        <v>32</v>
      </c>
      <c r="GU222">
        <v>150.69999999999999</v>
      </c>
      <c r="GV222">
        <v>150.80000000000001</v>
      </c>
      <c r="GW222">
        <v>3.57056</v>
      </c>
      <c r="GX222">
        <v>2.49512</v>
      </c>
      <c r="GY222">
        <v>2.04834</v>
      </c>
      <c r="GZ222">
        <v>2.6110799999999998</v>
      </c>
      <c r="HA222">
        <v>2.1972700000000001</v>
      </c>
      <c r="HB222">
        <v>2.34985</v>
      </c>
      <c r="HC222">
        <v>38.845700000000001</v>
      </c>
      <c r="HD222">
        <v>14.0182</v>
      </c>
      <c r="HE222">
        <v>18</v>
      </c>
      <c r="HF222">
        <v>302.59199999999998</v>
      </c>
      <c r="HG222">
        <v>759.68200000000002</v>
      </c>
      <c r="HH222">
        <v>31.000499999999999</v>
      </c>
      <c r="HI222">
        <v>32.685200000000002</v>
      </c>
      <c r="HJ222">
        <v>30.0002</v>
      </c>
      <c r="HK222">
        <v>32.5702</v>
      </c>
      <c r="HL222">
        <v>32.530799999999999</v>
      </c>
      <c r="HM222">
        <v>71.396600000000007</v>
      </c>
      <c r="HN222">
        <v>16.337700000000002</v>
      </c>
      <c r="HO222">
        <v>100</v>
      </c>
      <c r="HP222">
        <v>31</v>
      </c>
      <c r="HQ222">
        <v>1384.34</v>
      </c>
      <c r="HR222">
        <v>33.8705</v>
      </c>
      <c r="HS222">
        <v>98.910799999999995</v>
      </c>
      <c r="HT222">
        <v>97.886499999999998</v>
      </c>
    </row>
    <row r="223" spans="1:228" x14ac:dyDescent="0.2">
      <c r="A223">
        <v>208</v>
      </c>
      <c r="B223">
        <v>1675362497.0999999</v>
      </c>
      <c r="C223">
        <v>826.59999990463257</v>
      </c>
      <c r="D223" t="s">
        <v>775</v>
      </c>
      <c r="E223" t="s">
        <v>776</v>
      </c>
      <c r="F223">
        <v>4</v>
      </c>
      <c r="G223">
        <v>1675362494.7874999</v>
      </c>
      <c r="H223">
        <f t="shared" si="102"/>
        <v>7.9451792051610389E-4</v>
      </c>
      <c r="I223">
        <f t="shared" si="103"/>
        <v>0.79451792051610393</v>
      </c>
      <c r="J223">
        <f t="shared" si="104"/>
        <v>9.9599381720783811</v>
      </c>
      <c r="K223">
        <f t="shared" si="105"/>
        <v>1354.11</v>
      </c>
      <c r="L223">
        <f t="shared" si="106"/>
        <v>1027.4275517101617</v>
      </c>
      <c r="M223">
        <f t="shared" si="107"/>
        <v>104.27098981240553</v>
      </c>
      <c r="N223">
        <f t="shared" si="108"/>
        <v>137.42515448398987</v>
      </c>
      <c r="O223">
        <f t="shared" si="109"/>
        <v>5.3908079939067301E-2</v>
      </c>
      <c r="P223">
        <f t="shared" si="110"/>
        <v>2.7741512209655483</v>
      </c>
      <c r="Q223">
        <f t="shared" si="111"/>
        <v>5.3332807399378179E-2</v>
      </c>
      <c r="R223">
        <f t="shared" si="112"/>
        <v>3.3384178919861215E-2</v>
      </c>
      <c r="S223">
        <f t="shared" si="113"/>
        <v>226.11585898376421</v>
      </c>
      <c r="T223">
        <f t="shared" si="114"/>
        <v>34.014927157187294</v>
      </c>
      <c r="U223">
        <f t="shared" si="115"/>
        <v>32.6674875</v>
      </c>
      <c r="V223">
        <f t="shared" si="116"/>
        <v>4.9584808825207149</v>
      </c>
      <c r="W223">
        <f t="shared" si="117"/>
        <v>70.118254280156251</v>
      </c>
      <c r="X223">
        <f t="shared" si="118"/>
        <v>3.5096626794274672</v>
      </c>
      <c r="Y223">
        <f t="shared" si="119"/>
        <v>5.0053480587304291</v>
      </c>
      <c r="Z223">
        <f t="shared" si="120"/>
        <v>1.4488182030932477</v>
      </c>
      <c r="AA223">
        <f t="shared" si="121"/>
        <v>-35.038240294760179</v>
      </c>
      <c r="AB223">
        <f t="shared" si="122"/>
        <v>24.995221789401889</v>
      </c>
      <c r="AC223">
        <f t="shared" si="123"/>
        <v>2.0584578345393805</v>
      </c>
      <c r="AD223">
        <f t="shared" si="124"/>
        <v>218.13129831294529</v>
      </c>
      <c r="AE223">
        <f t="shared" si="125"/>
        <v>20.645201045090317</v>
      </c>
      <c r="AF223">
        <f t="shared" si="126"/>
        <v>0.79060907315143514</v>
      </c>
      <c r="AG223">
        <f t="shared" si="127"/>
        <v>9.9599381720783811</v>
      </c>
      <c r="AH223">
        <v>1421.7201405608259</v>
      </c>
      <c r="AI223">
        <v>1405.7280606060599</v>
      </c>
      <c r="AJ223">
        <v>1.717862444875883</v>
      </c>
      <c r="AK223">
        <v>61.475398606937702</v>
      </c>
      <c r="AL223">
        <f t="shared" si="128"/>
        <v>0.79451792051610393</v>
      </c>
      <c r="AM223">
        <v>33.876240326298181</v>
      </c>
      <c r="AN223">
        <v>34.583592727272709</v>
      </c>
      <c r="AO223">
        <v>1.163074087591606E-4</v>
      </c>
      <c r="AP223">
        <v>100.62965961316399</v>
      </c>
      <c r="AQ223">
        <v>336</v>
      </c>
      <c r="AR223">
        <v>52</v>
      </c>
      <c r="AS223">
        <f t="shared" si="129"/>
        <v>1</v>
      </c>
      <c r="AT223">
        <f t="shared" si="130"/>
        <v>0</v>
      </c>
      <c r="AU223">
        <f t="shared" si="131"/>
        <v>47543.748968287968</v>
      </c>
      <c r="AV223">
        <f t="shared" si="132"/>
        <v>1200.01</v>
      </c>
      <c r="AW223">
        <f t="shared" si="133"/>
        <v>1025.9328885926241</v>
      </c>
      <c r="AX223">
        <f t="shared" si="134"/>
        <v>0.85493694935260878</v>
      </c>
      <c r="AY223">
        <f t="shared" si="135"/>
        <v>0.18842831225053475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1675362494.7874999</v>
      </c>
      <c r="BF223">
        <v>1354.11</v>
      </c>
      <c r="BG223">
        <v>1374.15625</v>
      </c>
      <c r="BH223">
        <v>34.582237499999998</v>
      </c>
      <c r="BI223">
        <v>33.877650000000003</v>
      </c>
      <c r="BJ223">
        <v>1361.0912499999999</v>
      </c>
      <c r="BK223">
        <v>34.303475000000013</v>
      </c>
      <c r="BL223">
        <v>649.97012500000005</v>
      </c>
      <c r="BM223">
        <v>101.3875</v>
      </c>
      <c r="BN223">
        <v>9.9937862500000002E-2</v>
      </c>
      <c r="BO223">
        <v>32.834612499999999</v>
      </c>
      <c r="BP223">
        <v>32.6674875</v>
      </c>
      <c r="BQ223">
        <v>999.9</v>
      </c>
      <c r="BR223">
        <v>0</v>
      </c>
      <c r="BS223">
        <v>0</v>
      </c>
      <c r="BT223">
        <v>9014.2974999999988</v>
      </c>
      <c r="BU223">
        <v>0</v>
      </c>
      <c r="BV223">
        <v>164.88512499999999</v>
      </c>
      <c r="BW223">
        <v>-20.048962499999998</v>
      </c>
      <c r="BX223">
        <v>1402.61375</v>
      </c>
      <c r="BY223">
        <v>1422.345</v>
      </c>
      <c r="BZ223">
        <v>0.70458512499999992</v>
      </c>
      <c r="CA223">
        <v>1374.15625</v>
      </c>
      <c r="CB223">
        <v>33.877650000000003</v>
      </c>
      <c r="CC223">
        <v>3.5062112499999998</v>
      </c>
      <c r="CD223">
        <v>3.4347762500000001</v>
      </c>
      <c r="CE223">
        <v>26.649850000000001</v>
      </c>
      <c r="CF223">
        <v>26.300750000000001</v>
      </c>
      <c r="CG223">
        <v>1200.01</v>
      </c>
      <c r="CH223">
        <v>0.50001899999999999</v>
      </c>
      <c r="CI223">
        <v>0.49998100000000001</v>
      </c>
      <c r="CJ223">
        <v>0</v>
      </c>
      <c r="CK223">
        <v>1027.3512499999999</v>
      </c>
      <c r="CL223">
        <v>4.9990899999999998</v>
      </c>
      <c r="CM223">
        <v>11230.55</v>
      </c>
      <c r="CN223">
        <v>9557.994999999999</v>
      </c>
      <c r="CO223">
        <v>42.561999999999998</v>
      </c>
      <c r="CP223">
        <v>44.484250000000003</v>
      </c>
      <c r="CQ223">
        <v>43.311999999999998</v>
      </c>
      <c r="CR223">
        <v>43.686999999999998</v>
      </c>
      <c r="CS223">
        <v>43.936999999999998</v>
      </c>
      <c r="CT223">
        <v>597.52750000000003</v>
      </c>
      <c r="CU223">
        <v>597.48250000000007</v>
      </c>
      <c r="CV223">
        <v>0</v>
      </c>
      <c r="CW223">
        <v>1675362515.5</v>
      </c>
      <c r="CX223">
        <v>0</v>
      </c>
      <c r="CY223">
        <v>1675353449.5</v>
      </c>
      <c r="CZ223" t="s">
        <v>356</v>
      </c>
      <c r="DA223">
        <v>1675353449.5</v>
      </c>
      <c r="DB223">
        <v>1675353444</v>
      </c>
      <c r="DC223">
        <v>1</v>
      </c>
      <c r="DD223">
        <v>8.2000000000000003E-2</v>
      </c>
      <c r="DE223">
        <v>2.5000000000000001E-2</v>
      </c>
      <c r="DF223">
        <v>-5.3170000000000002</v>
      </c>
      <c r="DG223">
        <v>0.30099999999999999</v>
      </c>
      <c r="DH223">
        <v>415</v>
      </c>
      <c r="DI223">
        <v>32</v>
      </c>
      <c r="DJ223">
        <v>0.41</v>
      </c>
      <c r="DK223">
        <v>0.21</v>
      </c>
      <c r="DL223">
        <v>-19.976040000000001</v>
      </c>
      <c r="DM223">
        <v>-0.60841125703559273</v>
      </c>
      <c r="DN223">
        <v>7.6361134747985435E-2</v>
      </c>
      <c r="DO223">
        <v>0</v>
      </c>
      <c r="DP223">
        <v>0.70319137500000006</v>
      </c>
      <c r="DQ223">
        <v>1.8035673545967801E-2</v>
      </c>
      <c r="DR223">
        <v>2.709057591557441E-3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369</v>
      </c>
      <c r="EA223">
        <v>3.2970999999999999</v>
      </c>
      <c r="EB223">
        <v>2.62534</v>
      </c>
      <c r="EC223">
        <v>0.22720299999999999</v>
      </c>
      <c r="ED223">
        <v>0.22704099999999999</v>
      </c>
      <c r="EE223">
        <v>0.14113999999999999</v>
      </c>
      <c r="EF223">
        <v>0.138047</v>
      </c>
      <c r="EG223">
        <v>23309.3</v>
      </c>
      <c r="EH223">
        <v>23710.3</v>
      </c>
      <c r="EI223">
        <v>28068.3</v>
      </c>
      <c r="EJ223">
        <v>29530.2</v>
      </c>
      <c r="EK223">
        <v>33184.300000000003</v>
      </c>
      <c r="EL223">
        <v>35351.300000000003</v>
      </c>
      <c r="EM223">
        <v>39622.800000000003</v>
      </c>
      <c r="EN223">
        <v>42214.9</v>
      </c>
      <c r="EO223">
        <v>1.58335</v>
      </c>
      <c r="EP223">
        <v>2.2038799999999998</v>
      </c>
      <c r="EQ223">
        <v>0.13034799999999999</v>
      </c>
      <c r="ER223">
        <v>0</v>
      </c>
      <c r="ES223">
        <v>30.561499999999999</v>
      </c>
      <c r="ET223">
        <v>999.9</v>
      </c>
      <c r="EU223">
        <v>74</v>
      </c>
      <c r="EV223">
        <v>33.700000000000003</v>
      </c>
      <c r="EW223">
        <v>38.348399999999998</v>
      </c>
      <c r="EX223">
        <v>56.397199999999998</v>
      </c>
      <c r="EY223">
        <v>-3.98638</v>
      </c>
      <c r="EZ223">
        <v>2</v>
      </c>
      <c r="FA223">
        <v>0.41060000000000002</v>
      </c>
      <c r="FB223">
        <v>0.12942500000000001</v>
      </c>
      <c r="FC223">
        <v>20.273499999999999</v>
      </c>
      <c r="FD223">
        <v>5.2207299999999996</v>
      </c>
      <c r="FE223">
        <v>12.005000000000001</v>
      </c>
      <c r="FF223">
        <v>4.9874999999999998</v>
      </c>
      <c r="FG223">
        <v>3.2846500000000001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1.8621799999999999</v>
      </c>
      <c r="FN223">
        <v>1.86425</v>
      </c>
      <c r="FO223">
        <v>1.86033</v>
      </c>
      <c r="FP223">
        <v>1.86097</v>
      </c>
      <c r="FQ223">
        <v>1.86019</v>
      </c>
      <c r="FR223">
        <v>1.86188</v>
      </c>
      <c r="FS223">
        <v>1.85849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-6.99</v>
      </c>
      <c r="GH223">
        <v>0.2787</v>
      </c>
      <c r="GI223">
        <v>-3.8812981962806838</v>
      </c>
      <c r="GJ223">
        <v>-3.9744887815693084E-3</v>
      </c>
      <c r="GK223">
        <v>1.847162108954052E-6</v>
      </c>
      <c r="GL223">
        <v>-4.4217609294687878E-10</v>
      </c>
      <c r="GM223">
        <v>-3.5710143375135749E-2</v>
      </c>
      <c r="GN223">
        <v>-2.5986294017825021E-3</v>
      </c>
      <c r="GO223">
        <v>9.7579789506272807E-4</v>
      </c>
      <c r="GP223">
        <v>-1.8446741173202889E-5</v>
      </c>
      <c r="GQ223">
        <v>6</v>
      </c>
      <c r="GR223">
        <v>2080</v>
      </c>
      <c r="GS223">
        <v>4</v>
      </c>
      <c r="GT223">
        <v>32</v>
      </c>
      <c r="GU223">
        <v>150.80000000000001</v>
      </c>
      <c r="GV223">
        <v>150.9</v>
      </c>
      <c r="GW223">
        <v>3.5839799999999999</v>
      </c>
      <c r="GX223">
        <v>2.49512</v>
      </c>
      <c r="GY223">
        <v>2.04834</v>
      </c>
      <c r="GZ223">
        <v>2.6110799999999998</v>
      </c>
      <c r="HA223">
        <v>2.1972700000000001</v>
      </c>
      <c r="HB223">
        <v>2.33887</v>
      </c>
      <c r="HC223">
        <v>38.845700000000001</v>
      </c>
      <c r="HD223">
        <v>14.026999999999999</v>
      </c>
      <c r="HE223">
        <v>18</v>
      </c>
      <c r="HF223">
        <v>302.25299999999999</v>
      </c>
      <c r="HG223">
        <v>759.56799999999998</v>
      </c>
      <c r="HH223">
        <v>31.000499999999999</v>
      </c>
      <c r="HI223">
        <v>32.6873</v>
      </c>
      <c r="HJ223">
        <v>30.0002</v>
      </c>
      <c r="HK223">
        <v>32.571100000000001</v>
      </c>
      <c r="HL223">
        <v>32.533299999999997</v>
      </c>
      <c r="HM223">
        <v>71.673900000000003</v>
      </c>
      <c r="HN223">
        <v>16.337700000000002</v>
      </c>
      <c r="HO223">
        <v>100</v>
      </c>
      <c r="HP223">
        <v>31</v>
      </c>
      <c r="HQ223">
        <v>1391.06</v>
      </c>
      <c r="HR223">
        <v>33.869300000000003</v>
      </c>
      <c r="HS223">
        <v>98.909499999999994</v>
      </c>
      <c r="HT223">
        <v>97.887</v>
      </c>
    </row>
    <row r="224" spans="1:228" x14ac:dyDescent="0.2">
      <c r="A224">
        <v>209</v>
      </c>
      <c r="B224">
        <v>1675362501.0999999</v>
      </c>
      <c r="C224">
        <v>830.59999990463257</v>
      </c>
      <c r="D224" t="s">
        <v>777</v>
      </c>
      <c r="E224" t="s">
        <v>778</v>
      </c>
      <c r="F224">
        <v>4</v>
      </c>
      <c r="G224">
        <v>1675362499.0999999</v>
      </c>
      <c r="H224">
        <f t="shared" si="102"/>
        <v>7.8923701817847623E-4</v>
      </c>
      <c r="I224">
        <f t="shared" si="103"/>
        <v>0.78923701817847625</v>
      </c>
      <c r="J224">
        <f t="shared" si="104"/>
        <v>10.111570955346709</v>
      </c>
      <c r="K224">
        <f t="shared" si="105"/>
        <v>1361.224285714286</v>
      </c>
      <c r="L224">
        <f t="shared" si="106"/>
        <v>1027.5162931734308</v>
      </c>
      <c r="M224">
        <f t="shared" si="107"/>
        <v>104.28025993425487</v>
      </c>
      <c r="N224">
        <f t="shared" si="108"/>
        <v>138.14751482402738</v>
      </c>
      <c r="O224">
        <f t="shared" si="109"/>
        <v>5.3488396882131174E-2</v>
      </c>
      <c r="P224">
        <f t="shared" si="110"/>
        <v>2.7628285556188148</v>
      </c>
      <c r="Q224">
        <f t="shared" si="111"/>
        <v>5.2919701282472503E-2</v>
      </c>
      <c r="R224">
        <f t="shared" si="112"/>
        <v>3.3125404390291872E-2</v>
      </c>
      <c r="S224">
        <f t="shared" si="113"/>
        <v>226.12246882629131</v>
      </c>
      <c r="T224">
        <f t="shared" si="114"/>
        <v>34.02613387923175</v>
      </c>
      <c r="U224">
        <f t="shared" si="115"/>
        <v>32.673871428571417</v>
      </c>
      <c r="V224">
        <f t="shared" si="116"/>
        <v>4.9602640990458458</v>
      </c>
      <c r="W224">
        <f t="shared" si="117"/>
        <v>70.101292473937121</v>
      </c>
      <c r="X224">
        <f t="shared" si="118"/>
        <v>3.5098518857992973</v>
      </c>
      <c r="Y224">
        <f t="shared" si="119"/>
        <v>5.006829063963723</v>
      </c>
      <c r="Z224">
        <f t="shared" si="120"/>
        <v>1.4504122132465485</v>
      </c>
      <c r="AA224">
        <f t="shared" si="121"/>
        <v>-34.805352501670804</v>
      </c>
      <c r="AB224">
        <f t="shared" si="122"/>
        <v>24.72563577302822</v>
      </c>
      <c r="AC224">
        <f t="shared" si="123"/>
        <v>2.0447181358551796</v>
      </c>
      <c r="AD224">
        <f t="shared" si="124"/>
        <v>218.08747023350392</v>
      </c>
      <c r="AE224">
        <f t="shared" si="125"/>
        <v>20.783698207728477</v>
      </c>
      <c r="AF224">
        <f t="shared" si="126"/>
        <v>0.78760243174409739</v>
      </c>
      <c r="AG224">
        <f t="shared" si="127"/>
        <v>10.111570955346709</v>
      </c>
      <c r="AH224">
        <v>1428.7074994369</v>
      </c>
      <c r="AI224">
        <v>1412.572969696969</v>
      </c>
      <c r="AJ224">
        <v>1.717799118015886</v>
      </c>
      <c r="AK224">
        <v>61.475398606937702</v>
      </c>
      <c r="AL224">
        <f t="shared" si="128"/>
        <v>0.78923701817847625</v>
      </c>
      <c r="AM224">
        <v>33.880937578357717</v>
      </c>
      <c r="AN224">
        <v>34.583910909090903</v>
      </c>
      <c r="AO224">
        <v>4.8233656804391667E-5</v>
      </c>
      <c r="AP224">
        <v>100.62965961316399</v>
      </c>
      <c r="AQ224">
        <v>336</v>
      </c>
      <c r="AR224">
        <v>52</v>
      </c>
      <c r="AS224">
        <f t="shared" si="129"/>
        <v>1</v>
      </c>
      <c r="AT224">
        <f t="shared" si="130"/>
        <v>0</v>
      </c>
      <c r="AU224">
        <f t="shared" si="131"/>
        <v>47231.02635199143</v>
      </c>
      <c r="AV224">
        <f t="shared" si="132"/>
        <v>1200.0442857142859</v>
      </c>
      <c r="AW224">
        <f t="shared" si="133"/>
        <v>1025.9622781483376</v>
      </c>
      <c r="AX224">
        <f t="shared" si="134"/>
        <v>0.85493701387667387</v>
      </c>
      <c r="AY224">
        <f t="shared" si="135"/>
        <v>0.18842843678198054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1675362499.0999999</v>
      </c>
      <c r="BF224">
        <v>1361.224285714286</v>
      </c>
      <c r="BG224">
        <v>1381.3971428571431</v>
      </c>
      <c r="BH224">
        <v>34.584014285714282</v>
      </c>
      <c r="BI224">
        <v>33.882199999999997</v>
      </c>
      <c r="BJ224">
        <v>1368.2185714285711</v>
      </c>
      <c r="BK224">
        <v>34.305242857142858</v>
      </c>
      <c r="BL224">
        <v>650.0557142857142</v>
      </c>
      <c r="BM224">
        <v>101.3874285714286</v>
      </c>
      <c r="BN224">
        <v>0.1002662</v>
      </c>
      <c r="BO224">
        <v>32.839871428571428</v>
      </c>
      <c r="BP224">
        <v>32.673871428571417</v>
      </c>
      <c r="BQ224">
        <v>999.89999999999986</v>
      </c>
      <c r="BR224">
        <v>0</v>
      </c>
      <c r="BS224">
        <v>0</v>
      </c>
      <c r="BT224">
        <v>8954.2842857142859</v>
      </c>
      <c r="BU224">
        <v>0</v>
      </c>
      <c r="BV224">
        <v>112.2787142857143</v>
      </c>
      <c r="BW224">
        <v>-20.168957142857149</v>
      </c>
      <c r="BX224">
        <v>1409.99</v>
      </c>
      <c r="BY224">
        <v>1429.8385714285721</v>
      </c>
      <c r="BZ224">
        <v>0.70179471428571427</v>
      </c>
      <c r="CA224">
        <v>1381.3971428571431</v>
      </c>
      <c r="CB224">
        <v>33.882199999999997</v>
      </c>
      <c r="CC224">
        <v>3.506382857142857</v>
      </c>
      <c r="CD224">
        <v>3.4352314285714289</v>
      </c>
      <c r="CE224">
        <v>26.650657142857149</v>
      </c>
      <c r="CF224">
        <v>26.302985714285711</v>
      </c>
      <c r="CG224">
        <v>1200.0442857142859</v>
      </c>
      <c r="CH224">
        <v>0.50001642857142847</v>
      </c>
      <c r="CI224">
        <v>0.49998357142857153</v>
      </c>
      <c r="CJ224">
        <v>0</v>
      </c>
      <c r="CK224">
        <v>1026.964285714286</v>
      </c>
      <c r="CL224">
        <v>4.9990899999999998</v>
      </c>
      <c r="CM224">
        <v>11229.3</v>
      </c>
      <c r="CN224">
        <v>9558.261428571428</v>
      </c>
      <c r="CO224">
        <v>42.561999999999998</v>
      </c>
      <c r="CP224">
        <v>44.5</v>
      </c>
      <c r="CQ224">
        <v>43.311999999999998</v>
      </c>
      <c r="CR224">
        <v>43.686999999999998</v>
      </c>
      <c r="CS224">
        <v>43.936999999999998</v>
      </c>
      <c r="CT224">
        <v>597.54428571428559</v>
      </c>
      <c r="CU224">
        <v>597.50428571428586</v>
      </c>
      <c r="CV224">
        <v>0</v>
      </c>
      <c r="CW224">
        <v>1675362519.7</v>
      </c>
      <c r="CX224">
        <v>0</v>
      </c>
      <c r="CY224">
        <v>1675353449.5</v>
      </c>
      <c r="CZ224" t="s">
        <v>356</v>
      </c>
      <c r="DA224">
        <v>1675353449.5</v>
      </c>
      <c r="DB224">
        <v>1675353444</v>
      </c>
      <c r="DC224">
        <v>1</v>
      </c>
      <c r="DD224">
        <v>8.2000000000000003E-2</v>
      </c>
      <c r="DE224">
        <v>2.5000000000000001E-2</v>
      </c>
      <c r="DF224">
        <v>-5.3170000000000002</v>
      </c>
      <c r="DG224">
        <v>0.30099999999999999</v>
      </c>
      <c r="DH224">
        <v>415</v>
      </c>
      <c r="DI224">
        <v>32</v>
      </c>
      <c r="DJ224">
        <v>0.41</v>
      </c>
      <c r="DK224">
        <v>0.21</v>
      </c>
      <c r="DL224">
        <v>-20.025522500000001</v>
      </c>
      <c r="DM224">
        <v>-0.87877485928698185</v>
      </c>
      <c r="DN224">
        <v>9.6715478304922831E-2</v>
      </c>
      <c r="DO224">
        <v>0</v>
      </c>
      <c r="DP224">
        <v>0.70388442500000004</v>
      </c>
      <c r="DQ224">
        <v>-4.2827729831152088E-3</v>
      </c>
      <c r="DR224">
        <v>1.7517078935641629E-3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369</v>
      </c>
      <c r="EA224">
        <v>3.29739</v>
      </c>
      <c r="EB224">
        <v>2.6250599999999999</v>
      </c>
      <c r="EC224">
        <v>0.22787399999999999</v>
      </c>
      <c r="ED224">
        <v>0.22770499999999999</v>
      </c>
      <c r="EE224">
        <v>0.14114499999999999</v>
      </c>
      <c r="EF224">
        <v>0.13805500000000001</v>
      </c>
      <c r="EG224">
        <v>23289</v>
      </c>
      <c r="EH224">
        <v>23689.9</v>
      </c>
      <c r="EI224">
        <v>28068.3</v>
      </c>
      <c r="EJ224">
        <v>29530.2</v>
      </c>
      <c r="EK224">
        <v>33184.300000000003</v>
      </c>
      <c r="EL224">
        <v>35350.9</v>
      </c>
      <c r="EM224">
        <v>39622.9</v>
      </c>
      <c r="EN224">
        <v>42214.7</v>
      </c>
      <c r="EO224">
        <v>1.58525</v>
      </c>
      <c r="EP224">
        <v>2.2038500000000001</v>
      </c>
      <c r="EQ224">
        <v>0.130162</v>
      </c>
      <c r="ER224">
        <v>0</v>
      </c>
      <c r="ES224">
        <v>30.557700000000001</v>
      </c>
      <c r="ET224">
        <v>999.9</v>
      </c>
      <c r="EU224">
        <v>74</v>
      </c>
      <c r="EV224">
        <v>33.700000000000003</v>
      </c>
      <c r="EW224">
        <v>38.346699999999998</v>
      </c>
      <c r="EX224">
        <v>57.327199999999998</v>
      </c>
      <c r="EY224">
        <v>-4.0384599999999997</v>
      </c>
      <c r="EZ224">
        <v>2</v>
      </c>
      <c r="FA224">
        <v>0.41064499999999998</v>
      </c>
      <c r="FB224">
        <v>0.131332</v>
      </c>
      <c r="FC224">
        <v>20.273599999999998</v>
      </c>
      <c r="FD224">
        <v>5.2202799999999998</v>
      </c>
      <c r="FE224">
        <v>12.0061</v>
      </c>
      <c r="FF224">
        <v>4.9869500000000002</v>
      </c>
      <c r="FG224">
        <v>3.2845800000000001</v>
      </c>
      <c r="FH224">
        <v>9999</v>
      </c>
      <c r="FI224">
        <v>9999</v>
      </c>
      <c r="FJ224">
        <v>9999</v>
      </c>
      <c r="FK224">
        <v>999.9</v>
      </c>
      <c r="FL224">
        <v>1.8658300000000001</v>
      </c>
      <c r="FM224">
        <v>1.8621799999999999</v>
      </c>
      <c r="FN224">
        <v>1.8642300000000001</v>
      </c>
      <c r="FO224">
        <v>1.86032</v>
      </c>
      <c r="FP224">
        <v>1.86097</v>
      </c>
      <c r="FQ224">
        <v>1.86019</v>
      </c>
      <c r="FR224">
        <v>1.86188</v>
      </c>
      <c r="FS224">
        <v>1.85849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</v>
      </c>
      <c r="GH224">
        <v>0.2787</v>
      </c>
      <c r="GI224">
        <v>-3.8812981962806838</v>
      </c>
      <c r="GJ224">
        <v>-3.9744887815693084E-3</v>
      </c>
      <c r="GK224">
        <v>1.847162108954052E-6</v>
      </c>
      <c r="GL224">
        <v>-4.4217609294687878E-10</v>
      </c>
      <c r="GM224">
        <v>-3.5710143375135749E-2</v>
      </c>
      <c r="GN224">
        <v>-2.5986294017825021E-3</v>
      </c>
      <c r="GO224">
        <v>9.7579789506272807E-4</v>
      </c>
      <c r="GP224">
        <v>-1.8446741173202889E-5</v>
      </c>
      <c r="GQ224">
        <v>6</v>
      </c>
      <c r="GR224">
        <v>2080</v>
      </c>
      <c r="GS224">
        <v>4</v>
      </c>
      <c r="GT224">
        <v>32</v>
      </c>
      <c r="GU224">
        <v>150.9</v>
      </c>
      <c r="GV224">
        <v>151</v>
      </c>
      <c r="GW224">
        <v>3.59863</v>
      </c>
      <c r="GX224">
        <v>2.49878</v>
      </c>
      <c r="GY224">
        <v>2.04834</v>
      </c>
      <c r="GZ224">
        <v>2.6110799999999998</v>
      </c>
      <c r="HA224">
        <v>2.1972700000000001</v>
      </c>
      <c r="HB224">
        <v>2.3315399999999999</v>
      </c>
      <c r="HC224">
        <v>38.845700000000001</v>
      </c>
      <c r="HD224">
        <v>14.009499999999999</v>
      </c>
      <c r="HE224">
        <v>18</v>
      </c>
      <c r="HF224">
        <v>303.10399999999998</v>
      </c>
      <c r="HG224">
        <v>759.57799999999997</v>
      </c>
      <c r="HH224">
        <v>31.000599999999999</v>
      </c>
      <c r="HI224">
        <v>32.688800000000001</v>
      </c>
      <c r="HJ224">
        <v>30.0002</v>
      </c>
      <c r="HK224">
        <v>32.573300000000003</v>
      </c>
      <c r="HL224">
        <v>32.536099999999998</v>
      </c>
      <c r="HM224">
        <v>71.951700000000002</v>
      </c>
      <c r="HN224">
        <v>16.337700000000002</v>
      </c>
      <c r="HO224">
        <v>100</v>
      </c>
      <c r="HP224">
        <v>31</v>
      </c>
      <c r="HQ224">
        <v>1397.77</v>
      </c>
      <c r="HR224">
        <v>33.868899999999996</v>
      </c>
      <c r="HS224">
        <v>98.909800000000004</v>
      </c>
      <c r="HT224">
        <v>97.886700000000005</v>
      </c>
    </row>
    <row r="225" spans="1:228" x14ac:dyDescent="0.2">
      <c r="A225">
        <v>210</v>
      </c>
      <c r="B225">
        <v>1675362505.0999999</v>
      </c>
      <c r="C225">
        <v>834.59999990463257</v>
      </c>
      <c r="D225" t="s">
        <v>779</v>
      </c>
      <c r="E225" t="s">
        <v>780</v>
      </c>
      <c r="F225">
        <v>4</v>
      </c>
      <c r="G225">
        <v>1675362502.7874999</v>
      </c>
      <c r="H225">
        <f t="shared" si="102"/>
        <v>7.9256920110940497E-4</v>
      </c>
      <c r="I225">
        <f t="shared" si="103"/>
        <v>0.79256920110940499</v>
      </c>
      <c r="J225">
        <f t="shared" si="104"/>
        <v>10.069500475525333</v>
      </c>
      <c r="K225">
        <f t="shared" si="105"/>
        <v>1367.32125</v>
      </c>
      <c r="L225">
        <f t="shared" si="106"/>
        <v>1036.1180879218361</v>
      </c>
      <c r="M225">
        <f t="shared" si="107"/>
        <v>105.15480038173345</v>
      </c>
      <c r="N225">
        <f t="shared" si="108"/>
        <v>138.76834578753048</v>
      </c>
      <c r="O225">
        <f t="shared" si="109"/>
        <v>5.3737454898451741E-2</v>
      </c>
      <c r="P225">
        <f t="shared" si="110"/>
        <v>2.7652968987114086</v>
      </c>
      <c r="Q225">
        <f t="shared" si="111"/>
        <v>5.3163988026549147E-2</v>
      </c>
      <c r="R225">
        <f t="shared" si="112"/>
        <v>3.3278506172323204E-2</v>
      </c>
      <c r="S225">
        <f t="shared" si="113"/>
        <v>226.11235641044647</v>
      </c>
      <c r="T225">
        <f t="shared" si="114"/>
        <v>34.024860786247459</v>
      </c>
      <c r="U225">
        <f t="shared" si="115"/>
        <v>32.672712500000003</v>
      </c>
      <c r="V225">
        <f t="shared" si="116"/>
        <v>4.9599403352072651</v>
      </c>
      <c r="W225">
        <f t="shared" si="117"/>
        <v>70.103050806924301</v>
      </c>
      <c r="X225">
        <f t="shared" si="118"/>
        <v>3.5100739071373841</v>
      </c>
      <c r="Y225">
        <f t="shared" si="119"/>
        <v>5.0070201891850949</v>
      </c>
      <c r="Z225">
        <f t="shared" si="120"/>
        <v>1.449866428069881</v>
      </c>
      <c r="AA225">
        <f t="shared" si="121"/>
        <v>-34.952301768924762</v>
      </c>
      <c r="AB225">
        <f t="shared" si="122"/>
        <v>25.021665379218422</v>
      </c>
      <c r="AC225">
        <f t="shared" si="123"/>
        <v>2.0673468190580691</v>
      </c>
      <c r="AD225">
        <f t="shared" si="124"/>
        <v>218.24906683979819</v>
      </c>
      <c r="AE225">
        <f t="shared" si="125"/>
        <v>20.824064599936964</v>
      </c>
      <c r="AF225">
        <f t="shared" si="126"/>
        <v>0.78878602509325679</v>
      </c>
      <c r="AG225">
        <f t="shared" si="127"/>
        <v>10.069500475525333</v>
      </c>
      <c r="AH225">
        <v>1435.5588337499159</v>
      </c>
      <c r="AI225">
        <v>1419.436606060606</v>
      </c>
      <c r="AJ225">
        <v>1.725126326819902</v>
      </c>
      <c r="AK225">
        <v>61.475398606937702</v>
      </c>
      <c r="AL225">
        <f t="shared" si="128"/>
        <v>0.79256920110940499</v>
      </c>
      <c r="AM225">
        <v>33.88206106521924</v>
      </c>
      <c r="AN225">
        <v>34.587959999999988</v>
      </c>
      <c r="AO225">
        <v>5.6006037236261687E-5</v>
      </c>
      <c r="AP225">
        <v>100.62965961316399</v>
      </c>
      <c r="AQ225">
        <v>335</v>
      </c>
      <c r="AR225">
        <v>52</v>
      </c>
      <c r="AS225">
        <f t="shared" si="129"/>
        <v>1</v>
      </c>
      <c r="AT225">
        <f t="shared" si="130"/>
        <v>0</v>
      </c>
      <c r="AU225">
        <f t="shared" si="131"/>
        <v>47298.872268519481</v>
      </c>
      <c r="AV225">
        <f t="shared" si="132"/>
        <v>1199.98125</v>
      </c>
      <c r="AW225">
        <f t="shared" si="133"/>
        <v>1025.9093012489361</v>
      </c>
      <c r="AX225">
        <f t="shared" si="134"/>
        <v>0.85493777611019839</v>
      </c>
      <c r="AY225">
        <f t="shared" si="135"/>
        <v>0.18842990789268288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1675362502.7874999</v>
      </c>
      <c r="BF225">
        <v>1367.32125</v>
      </c>
      <c r="BG225">
        <v>1387.5374999999999</v>
      </c>
      <c r="BH225">
        <v>34.585687500000013</v>
      </c>
      <c r="BI225">
        <v>33.8828125</v>
      </c>
      <c r="BJ225">
        <v>1374.325</v>
      </c>
      <c r="BK225">
        <v>34.306899999999999</v>
      </c>
      <c r="BL225">
        <v>650.04899999999998</v>
      </c>
      <c r="BM225">
        <v>101.38925</v>
      </c>
      <c r="BN225">
        <v>9.9954374999999998E-2</v>
      </c>
      <c r="BO225">
        <v>32.84055</v>
      </c>
      <c r="BP225">
        <v>32.672712500000003</v>
      </c>
      <c r="BQ225">
        <v>999.9</v>
      </c>
      <c r="BR225">
        <v>0</v>
      </c>
      <c r="BS225">
        <v>0</v>
      </c>
      <c r="BT225">
        <v>8967.1875</v>
      </c>
      <c r="BU225">
        <v>0</v>
      </c>
      <c r="BV225">
        <v>106.016125</v>
      </c>
      <c r="BW225">
        <v>-20.216462499999999</v>
      </c>
      <c r="BX225">
        <v>1416.3050000000001</v>
      </c>
      <c r="BY225">
        <v>1436.2</v>
      </c>
      <c r="BZ225">
        <v>0.70285425000000001</v>
      </c>
      <c r="CA225">
        <v>1387.5374999999999</v>
      </c>
      <c r="CB225">
        <v>33.8828125</v>
      </c>
      <c r="CC225">
        <v>3.5066087499999998</v>
      </c>
      <c r="CD225">
        <v>3.4353462499999998</v>
      </c>
      <c r="CE225">
        <v>26.6517625</v>
      </c>
      <c r="CF225">
        <v>26.303574999999999</v>
      </c>
      <c r="CG225">
        <v>1199.98125</v>
      </c>
      <c r="CH225">
        <v>0.49999187499999997</v>
      </c>
      <c r="CI225">
        <v>0.50000812499999991</v>
      </c>
      <c r="CJ225">
        <v>0</v>
      </c>
      <c r="CK225">
        <v>1027.0274999999999</v>
      </c>
      <c r="CL225">
        <v>4.9990899999999998</v>
      </c>
      <c r="CM225">
        <v>11227.7125</v>
      </c>
      <c r="CN225">
        <v>9557.6674999999996</v>
      </c>
      <c r="CO225">
        <v>42.561999999999998</v>
      </c>
      <c r="CP225">
        <v>44.484250000000003</v>
      </c>
      <c r="CQ225">
        <v>43.311999999999998</v>
      </c>
      <c r="CR225">
        <v>43.686999999999998</v>
      </c>
      <c r="CS225">
        <v>43.921499999999988</v>
      </c>
      <c r="CT225">
        <v>597.48125000000005</v>
      </c>
      <c r="CU225">
        <v>597.50250000000005</v>
      </c>
      <c r="CV225">
        <v>0</v>
      </c>
      <c r="CW225">
        <v>1675362523.3</v>
      </c>
      <c r="CX225">
        <v>0</v>
      </c>
      <c r="CY225">
        <v>1675353449.5</v>
      </c>
      <c r="CZ225" t="s">
        <v>356</v>
      </c>
      <c r="DA225">
        <v>1675353449.5</v>
      </c>
      <c r="DB225">
        <v>1675353444</v>
      </c>
      <c r="DC225">
        <v>1</v>
      </c>
      <c r="DD225">
        <v>8.2000000000000003E-2</v>
      </c>
      <c r="DE225">
        <v>2.5000000000000001E-2</v>
      </c>
      <c r="DF225">
        <v>-5.3170000000000002</v>
      </c>
      <c r="DG225">
        <v>0.30099999999999999</v>
      </c>
      <c r="DH225">
        <v>415</v>
      </c>
      <c r="DI225">
        <v>32</v>
      </c>
      <c r="DJ225">
        <v>0.41</v>
      </c>
      <c r="DK225">
        <v>0.21</v>
      </c>
      <c r="DL225">
        <v>-20.077841463414629</v>
      </c>
      <c r="DM225">
        <v>-0.75234355400697472</v>
      </c>
      <c r="DN225">
        <v>8.4996008444614621E-2</v>
      </c>
      <c r="DO225">
        <v>0</v>
      </c>
      <c r="DP225">
        <v>0.70386704878048778</v>
      </c>
      <c r="DQ225">
        <v>-1.1044724738675399E-2</v>
      </c>
      <c r="DR225">
        <v>1.7041363015339549E-3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369</v>
      </c>
      <c r="EA225">
        <v>3.2969900000000001</v>
      </c>
      <c r="EB225">
        <v>2.6251000000000002</v>
      </c>
      <c r="EC225">
        <v>0.22854099999999999</v>
      </c>
      <c r="ED225">
        <v>0.228376</v>
      </c>
      <c r="EE225">
        <v>0.141156</v>
      </c>
      <c r="EF225">
        <v>0.13806299999999999</v>
      </c>
      <c r="EG225">
        <v>23268.9</v>
      </c>
      <c r="EH225">
        <v>23669.4</v>
      </c>
      <c r="EI225">
        <v>28068.5</v>
      </c>
      <c r="EJ225">
        <v>29530.400000000001</v>
      </c>
      <c r="EK225">
        <v>33184.300000000003</v>
      </c>
      <c r="EL225">
        <v>35351.1</v>
      </c>
      <c r="EM225">
        <v>39623.4</v>
      </c>
      <c r="EN225">
        <v>42215.3</v>
      </c>
      <c r="EO225">
        <v>1.5862499999999999</v>
      </c>
      <c r="EP225">
        <v>2.2042000000000002</v>
      </c>
      <c r="EQ225">
        <v>0.13042200000000001</v>
      </c>
      <c r="ER225">
        <v>0</v>
      </c>
      <c r="ES225">
        <v>30.554400000000001</v>
      </c>
      <c r="ET225">
        <v>999.9</v>
      </c>
      <c r="EU225">
        <v>74</v>
      </c>
      <c r="EV225">
        <v>33.700000000000003</v>
      </c>
      <c r="EW225">
        <v>38.349400000000003</v>
      </c>
      <c r="EX225">
        <v>57.2072</v>
      </c>
      <c r="EY225">
        <v>-3.8982399999999999</v>
      </c>
      <c r="EZ225">
        <v>2</v>
      </c>
      <c r="FA225">
        <v>0.41086600000000001</v>
      </c>
      <c r="FB225">
        <v>0.13245399999999999</v>
      </c>
      <c r="FC225">
        <v>20.273599999999998</v>
      </c>
      <c r="FD225">
        <v>5.2198399999999996</v>
      </c>
      <c r="FE225">
        <v>12.0061</v>
      </c>
      <c r="FF225">
        <v>4.9870000000000001</v>
      </c>
      <c r="FG225">
        <v>3.2845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1.8621799999999999</v>
      </c>
      <c r="FN225">
        <v>1.86425</v>
      </c>
      <c r="FO225">
        <v>1.86033</v>
      </c>
      <c r="FP225">
        <v>1.8609899999999999</v>
      </c>
      <c r="FQ225">
        <v>1.8602000000000001</v>
      </c>
      <c r="FR225">
        <v>1.86188</v>
      </c>
      <c r="FS225">
        <v>1.8584700000000001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</v>
      </c>
      <c r="GH225">
        <v>0.27879999999999999</v>
      </c>
      <c r="GI225">
        <v>-3.8812981962806838</v>
      </c>
      <c r="GJ225">
        <v>-3.9744887815693084E-3</v>
      </c>
      <c r="GK225">
        <v>1.847162108954052E-6</v>
      </c>
      <c r="GL225">
        <v>-4.4217609294687878E-10</v>
      </c>
      <c r="GM225">
        <v>-3.5710143375135749E-2</v>
      </c>
      <c r="GN225">
        <v>-2.5986294017825021E-3</v>
      </c>
      <c r="GO225">
        <v>9.7579789506272807E-4</v>
      </c>
      <c r="GP225">
        <v>-1.8446741173202889E-5</v>
      </c>
      <c r="GQ225">
        <v>6</v>
      </c>
      <c r="GR225">
        <v>2080</v>
      </c>
      <c r="GS225">
        <v>4</v>
      </c>
      <c r="GT225">
        <v>32</v>
      </c>
      <c r="GU225">
        <v>150.9</v>
      </c>
      <c r="GV225">
        <v>151</v>
      </c>
      <c r="GW225">
        <v>3.61206</v>
      </c>
      <c r="GX225">
        <v>2.50122</v>
      </c>
      <c r="GY225">
        <v>2.04834</v>
      </c>
      <c r="GZ225">
        <v>2.6110799999999998</v>
      </c>
      <c r="HA225">
        <v>2.1972700000000001</v>
      </c>
      <c r="HB225">
        <v>2.3303199999999999</v>
      </c>
      <c r="HC225">
        <v>38.845700000000001</v>
      </c>
      <c r="HD225">
        <v>14.0182</v>
      </c>
      <c r="HE225">
        <v>18</v>
      </c>
      <c r="HF225">
        <v>303.55200000000002</v>
      </c>
      <c r="HG225">
        <v>759.94399999999996</v>
      </c>
      <c r="HH225">
        <v>31.000499999999999</v>
      </c>
      <c r="HI225">
        <v>32.690899999999999</v>
      </c>
      <c r="HJ225">
        <v>30.000299999999999</v>
      </c>
      <c r="HK225">
        <v>32.575299999999999</v>
      </c>
      <c r="HL225">
        <v>32.5381</v>
      </c>
      <c r="HM225">
        <v>72.229500000000002</v>
      </c>
      <c r="HN225">
        <v>16.337700000000002</v>
      </c>
      <c r="HO225">
        <v>100</v>
      </c>
      <c r="HP225">
        <v>31</v>
      </c>
      <c r="HQ225">
        <v>1404.48</v>
      </c>
      <c r="HR225">
        <v>33.863500000000002</v>
      </c>
      <c r="HS225">
        <v>98.910700000000006</v>
      </c>
      <c r="HT225">
        <v>97.887900000000002</v>
      </c>
    </row>
    <row r="226" spans="1:228" x14ac:dyDescent="0.2">
      <c r="A226">
        <v>211</v>
      </c>
      <c r="B226">
        <v>1675362509.0999999</v>
      </c>
      <c r="C226">
        <v>838.59999990463257</v>
      </c>
      <c r="D226" t="s">
        <v>781</v>
      </c>
      <c r="E226" t="s">
        <v>782</v>
      </c>
      <c r="F226">
        <v>4</v>
      </c>
      <c r="G226">
        <v>1675362507.0999999</v>
      </c>
      <c r="H226">
        <f t="shared" si="102"/>
        <v>7.8832975674111513E-4</v>
      </c>
      <c r="I226">
        <f t="shared" si="103"/>
        <v>0.78832975674111516</v>
      </c>
      <c r="J226">
        <f t="shared" si="104"/>
        <v>9.901719854086906</v>
      </c>
      <c r="K226">
        <f t="shared" si="105"/>
        <v>1374.58</v>
      </c>
      <c r="L226">
        <f t="shared" si="106"/>
        <v>1047.0684221793913</v>
      </c>
      <c r="M226">
        <f t="shared" si="107"/>
        <v>106.26458792796858</v>
      </c>
      <c r="N226">
        <f t="shared" si="108"/>
        <v>139.50299157145378</v>
      </c>
      <c r="O226">
        <f t="shared" si="109"/>
        <v>5.3522609834737521E-2</v>
      </c>
      <c r="P226">
        <f t="shared" si="110"/>
        <v>2.7745750868509962</v>
      </c>
      <c r="Q226">
        <f t="shared" si="111"/>
        <v>5.2955573826423831E-2</v>
      </c>
      <c r="R226">
        <f t="shared" si="112"/>
        <v>3.3147678876311072E-2</v>
      </c>
      <c r="S226">
        <f t="shared" si="113"/>
        <v>226.10638762132942</v>
      </c>
      <c r="T226">
        <f t="shared" si="114"/>
        <v>34.022326963106813</v>
      </c>
      <c r="U226">
        <f t="shared" si="115"/>
        <v>32.666171428571431</v>
      </c>
      <c r="V226">
        <f t="shared" si="116"/>
        <v>4.9581133349428548</v>
      </c>
      <c r="W226">
        <f t="shared" si="117"/>
        <v>70.108277821157088</v>
      </c>
      <c r="X226">
        <f t="shared" si="118"/>
        <v>3.5103370352884671</v>
      </c>
      <c r="Y226">
        <f t="shared" si="119"/>
        <v>5.0070222010632914</v>
      </c>
      <c r="Z226">
        <f t="shared" si="120"/>
        <v>1.4477762996543877</v>
      </c>
      <c r="AA226">
        <f t="shared" si="121"/>
        <v>-34.765342272283178</v>
      </c>
      <c r="AB226">
        <f t="shared" si="122"/>
        <v>26.08511948069642</v>
      </c>
      <c r="AC226">
        <f t="shared" si="123"/>
        <v>2.1479359370231235</v>
      </c>
      <c r="AD226">
        <f t="shared" si="124"/>
        <v>219.57410076676578</v>
      </c>
      <c r="AE226">
        <f t="shared" si="125"/>
        <v>20.84423654010077</v>
      </c>
      <c r="AF226">
        <f t="shared" si="126"/>
        <v>0.78700318011889825</v>
      </c>
      <c r="AG226">
        <f t="shared" si="127"/>
        <v>9.901719854086906</v>
      </c>
      <c r="AH226">
        <v>1442.579869641216</v>
      </c>
      <c r="AI226">
        <v>1426.474606060606</v>
      </c>
      <c r="AJ226">
        <v>1.7627218274869829</v>
      </c>
      <c r="AK226">
        <v>61.475398606937702</v>
      </c>
      <c r="AL226">
        <f t="shared" si="128"/>
        <v>0.78832975674111516</v>
      </c>
      <c r="AM226">
        <v>33.886434418407909</v>
      </c>
      <c r="AN226">
        <v>34.588958181818157</v>
      </c>
      <c r="AO226">
        <v>2.5064634505824849E-6</v>
      </c>
      <c r="AP226">
        <v>100.62965961316399</v>
      </c>
      <c r="AQ226">
        <v>335</v>
      </c>
      <c r="AR226">
        <v>52</v>
      </c>
      <c r="AS226">
        <f t="shared" si="129"/>
        <v>1</v>
      </c>
      <c r="AT226">
        <f t="shared" si="130"/>
        <v>0</v>
      </c>
      <c r="AU226">
        <f t="shared" si="131"/>
        <v>47554.516574938556</v>
      </c>
      <c r="AV226">
        <f t="shared" si="132"/>
        <v>1199.9528571428571</v>
      </c>
      <c r="AW226">
        <f t="shared" si="133"/>
        <v>1025.8847065395489</v>
      </c>
      <c r="AX226">
        <f t="shared" si="134"/>
        <v>0.85493750894699938</v>
      </c>
      <c r="AY226">
        <f t="shared" si="135"/>
        <v>0.18842939226770886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1675362507.0999999</v>
      </c>
      <c r="BF226">
        <v>1374.58</v>
      </c>
      <c r="BG226">
        <v>1394.82</v>
      </c>
      <c r="BH226">
        <v>34.588785714285713</v>
      </c>
      <c r="BI226">
        <v>33.887428571428572</v>
      </c>
      <c r="BJ226">
        <v>1381.5928571428569</v>
      </c>
      <c r="BK226">
        <v>34.31</v>
      </c>
      <c r="BL226">
        <v>649.98128571428583</v>
      </c>
      <c r="BM226">
        <v>101.3878571428572</v>
      </c>
      <c r="BN226">
        <v>9.9863885714285713E-2</v>
      </c>
      <c r="BO226">
        <v>32.840557142857143</v>
      </c>
      <c r="BP226">
        <v>32.666171428571431</v>
      </c>
      <c r="BQ226">
        <v>999.89999999999986</v>
      </c>
      <c r="BR226">
        <v>0</v>
      </c>
      <c r="BS226">
        <v>0</v>
      </c>
      <c r="BT226">
        <v>9016.517142857143</v>
      </c>
      <c r="BU226">
        <v>0</v>
      </c>
      <c r="BV226">
        <v>102.30500000000001</v>
      </c>
      <c r="BW226">
        <v>-20.239542857142851</v>
      </c>
      <c r="BX226">
        <v>1423.8271428571429</v>
      </c>
      <c r="BY226">
        <v>1443.741428571429</v>
      </c>
      <c r="BZ226">
        <v>0.70133528571428572</v>
      </c>
      <c r="CA226">
        <v>1394.82</v>
      </c>
      <c r="CB226">
        <v>33.887428571428572</v>
      </c>
      <c r="CC226">
        <v>3.5068857142857142</v>
      </c>
      <c r="CD226">
        <v>3.4357785714285711</v>
      </c>
      <c r="CE226">
        <v>26.653114285714281</v>
      </c>
      <c r="CF226">
        <v>26.305700000000002</v>
      </c>
      <c r="CG226">
        <v>1199.9528571428571</v>
      </c>
      <c r="CH226">
        <v>0.50000071428571424</v>
      </c>
      <c r="CI226">
        <v>0.4999992857142857</v>
      </c>
      <c r="CJ226">
        <v>0</v>
      </c>
      <c r="CK226">
        <v>1026.8857142857139</v>
      </c>
      <c r="CL226">
        <v>4.9990899999999998</v>
      </c>
      <c r="CM226">
        <v>11226.55714285714</v>
      </c>
      <c r="CN226">
        <v>9557.4957142857147</v>
      </c>
      <c r="CO226">
        <v>42.561999999999998</v>
      </c>
      <c r="CP226">
        <v>44.5</v>
      </c>
      <c r="CQ226">
        <v>43.311999999999998</v>
      </c>
      <c r="CR226">
        <v>43.686999999999998</v>
      </c>
      <c r="CS226">
        <v>43.936999999999998</v>
      </c>
      <c r="CT226">
        <v>597.47714285714289</v>
      </c>
      <c r="CU226">
        <v>597.47714285714289</v>
      </c>
      <c r="CV226">
        <v>0</v>
      </c>
      <c r="CW226">
        <v>1675362527.5</v>
      </c>
      <c r="CX226">
        <v>0</v>
      </c>
      <c r="CY226">
        <v>1675353449.5</v>
      </c>
      <c r="CZ226" t="s">
        <v>356</v>
      </c>
      <c r="DA226">
        <v>1675353449.5</v>
      </c>
      <c r="DB226">
        <v>1675353444</v>
      </c>
      <c r="DC226">
        <v>1</v>
      </c>
      <c r="DD226">
        <v>8.2000000000000003E-2</v>
      </c>
      <c r="DE226">
        <v>2.5000000000000001E-2</v>
      </c>
      <c r="DF226">
        <v>-5.3170000000000002</v>
      </c>
      <c r="DG226">
        <v>0.30099999999999999</v>
      </c>
      <c r="DH226">
        <v>415</v>
      </c>
      <c r="DI226">
        <v>32</v>
      </c>
      <c r="DJ226">
        <v>0.41</v>
      </c>
      <c r="DK226">
        <v>0.21</v>
      </c>
      <c r="DL226">
        <v>-20.1402775</v>
      </c>
      <c r="DM226">
        <v>-0.8199388367729713</v>
      </c>
      <c r="DN226">
        <v>9.1080084232229241E-2</v>
      </c>
      <c r="DO226">
        <v>0</v>
      </c>
      <c r="DP226">
        <v>0.70293305000000006</v>
      </c>
      <c r="DQ226">
        <v>-8.0612307692300572E-3</v>
      </c>
      <c r="DR226">
        <v>1.4449161039659E-3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369</v>
      </c>
      <c r="EA226">
        <v>3.2971300000000001</v>
      </c>
      <c r="EB226">
        <v>2.6252200000000001</v>
      </c>
      <c r="EC226">
        <v>0.22922699999999999</v>
      </c>
      <c r="ED226">
        <v>0.229049</v>
      </c>
      <c r="EE226">
        <v>0.141157</v>
      </c>
      <c r="EF226">
        <v>0.138068</v>
      </c>
      <c r="EG226">
        <v>23248.400000000001</v>
      </c>
      <c r="EH226">
        <v>23648.400000000001</v>
      </c>
      <c r="EI226">
        <v>28068.799999999999</v>
      </c>
      <c r="EJ226">
        <v>29530.2</v>
      </c>
      <c r="EK226">
        <v>33184.400000000001</v>
      </c>
      <c r="EL226">
        <v>35350.5</v>
      </c>
      <c r="EM226">
        <v>39623.599999999999</v>
      </c>
      <c r="EN226">
        <v>42214.7</v>
      </c>
      <c r="EO226">
        <v>1.58525</v>
      </c>
      <c r="EP226">
        <v>2.20397</v>
      </c>
      <c r="EQ226">
        <v>0.13034799999999999</v>
      </c>
      <c r="ER226">
        <v>0</v>
      </c>
      <c r="ES226">
        <v>30.549299999999999</v>
      </c>
      <c r="ET226">
        <v>999.9</v>
      </c>
      <c r="EU226">
        <v>74</v>
      </c>
      <c r="EV226">
        <v>33.700000000000003</v>
      </c>
      <c r="EW226">
        <v>38.3521</v>
      </c>
      <c r="EX226">
        <v>57.297199999999997</v>
      </c>
      <c r="EY226">
        <v>-3.8942299999999999</v>
      </c>
      <c r="EZ226">
        <v>2</v>
      </c>
      <c r="FA226">
        <v>0.41090199999999999</v>
      </c>
      <c r="FB226">
        <v>0.132552</v>
      </c>
      <c r="FC226">
        <v>20.273499999999999</v>
      </c>
      <c r="FD226">
        <v>5.2195400000000003</v>
      </c>
      <c r="FE226">
        <v>12.006500000000001</v>
      </c>
      <c r="FF226">
        <v>4.9866999999999999</v>
      </c>
      <c r="FG226">
        <v>3.28443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1.8621799999999999</v>
      </c>
      <c r="FN226">
        <v>1.86426</v>
      </c>
      <c r="FO226">
        <v>1.8603499999999999</v>
      </c>
      <c r="FP226">
        <v>1.8610100000000001</v>
      </c>
      <c r="FQ226">
        <v>1.8602000000000001</v>
      </c>
      <c r="FR226">
        <v>1.86188</v>
      </c>
      <c r="FS226">
        <v>1.85849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-7.02</v>
      </c>
      <c r="GH226">
        <v>0.2787</v>
      </c>
      <c r="GI226">
        <v>-3.8812981962806838</v>
      </c>
      <c r="GJ226">
        <v>-3.9744887815693084E-3</v>
      </c>
      <c r="GK226">
        <v>1.847162108954052E-6</v>
      </c>
      <c r="GL226">
        <v>-4.4217609294687878E-10</v>
      </c>
      <c r="GM226">
        <v>-3.5710143375135749E-2</v>
      </c>
      <c r="GN226">
        <v>-2.5986294017825021E-3</v>
      </c>
      <c r="GO226">
        <v>9.7579789506272807E-4</v>
      </c>
      <c r="GP226">
        <v>-1.8446741173202889E-5</v>
      </c>
      <c r="GQ226">
        <v>6</v>
      </c>
      <c r="GR226">
        <v>2080</v>
      </c>
      <c r="GS226">
        <v>4</v>
      </c>
      <c r="GT226">
        <v>32</v>
      </c>
      <c r="GU226">
        <v>151</v>
      </c>
      <c r="GV226">
        <v>151.1</v>
      </c>
      <c r="GW226">
        <v>3.6254900000000001</v>
      </c>
      <c r="GX226">
        <v>2.5109900000000001</v>
      </c>
      <c r="GY226">
        <v>2.04834</v>
      </c>
      <c r="GZ226">
        <v>2.6122999999999998</v>
      </c>
      <c r="HA226">
        <v>2.1972700000000001</v>
      </c>
      <c r="HB226">
        <v>2.3010299999999999</v>
      </c>
      <c r="HC226">
        <v>38.845700000000001</v>
      </c>
      <c r="HD226">
        <v>14.0007</v>
      </c>
      <c r="HE226">
        <v>18</v>
      </c>
      <c r="HF226">
        <v>303.11700000000002</v>
      </c>
      <c r="HG226">
        <v>759.75300000000004</v>
      </c>
      <c r="HH226">
        <v>31.0002</v>
      </c>
      <c r="HI226">
        <v>32.6937</v>
      </c>
      <c r="HJ226">
        <v>30.000299999999999</v>
      </c>
      <c r="HK226">
        <v>32.576799999999999</v>
      </c>
      <c r="HL226">
        <v>32.540199999999999</v>
      </c>
      <c r="HM226">
        <v>72.506500000000003</v>
      </c>
      <c r="HN226">
        <v>16.337700000000002</v>
      </c>
      <c r="HO226">
        <v>100</v>
      </c>
      <c r="HP226">
        <v>31</v>
      </c>
      <c r="HQ226">
        <v>1411.17</v>
      </c>
      <c r="HR226">
        <v>33.856499999999997</v>
      </c>
      <c r="HS226">
        <v>98.9114</v>
      </c>
      <c r="HT226">
        <v>97.886700000000005</v>
      </c>
    </row>
    <row r="227" spans="1:228" x14ac:dyDescent="0.2">
      <c r="A227">
        <v>212</v>
      </c>
      <c r="B227">
        <v>1675362513.0999999</v>
      </c>
      <c r="C227">
        <v>842.59999990463257</v>
      </c>
      <c r="D227" t="s">
        <v>783</v>
      </c>
      <c r="E227" t="s">
        <v>784</v>
      </c>
      <c r="F227">
        <v>4</v>
      </c>
      <c r="G227">
        <v>1675362510.7874999</v>
      </c>
      <c r="H227">
        <f t="shared" si="102"/>
        <v>7.8699671150739921E-4</v>
      </c>
      <c r="I227">
        <f t="shared" si="103"/>
        <v>0.78699671150739925</v>
      </c>
      <c r="J227">
        <f t="shared" si="104"/>
        <v>10.073665995925721</v>
      </c>
      <c r="K227">
        <f t="shared" si="105"/>
        <v>1380.7974999999999</v>
      </c>
      <c r="L227">
        <f t="shared" si="106"/>
        <v>1047.6698876942974</v>
      </c>
      <c r="M227">
        <f t="shared" si="107"/>
        <v>106.32548461849632</v>
      </c>
      <c r="N227">
        <f t="shared" si="108"/>
        <v>140.13380080114266</v>
      </c>
      <c r="O227">
        <f t="shared" si="109"/>
        <v>5.3459440191955053E-2</v>
      </c>
      <c r="P227">
        <f t="shared" si="110"/>
        <v>2.7682463446300454</v>
      </c>
      <c r="Q227">
        <f t="shared" si="111"/>
        <v>5.2892455727646122E-2</v>
      </c>
      <c r="R227">
        <f t="shared" si="112"/>
        <v>3.3108224934124145E-2</v>
      </c>
      <c r="S227">
        <f t="shared" si="113"/>
        <v>226.11246935851565</v>
      </c>
      <c r="T227">
        <f t="shared" si="114"/>
        <v>34.021932344335355</v>
      </c>
      <c r="U227">
        <f t="shared" si="115"/>
        <v>32.663674999999998</v>
      </c>
      <c r="V227">
        <f t="shared" si="116"/>
        <v>4.9574162067134129</v>
      </c>
      <c r="W227">
        <f t="shared" si="117"/>
        <v>70.121738445254721</v>
      </c>
      <c r="X227">
        <f t="shared" si="118"/>
        <v>3.5103603491991211</v>
      </c>
      <c r="Y227">
        <f t="shared" si="119"/>
        <v>5.0060942969058324</v>
      </c>
      <c r="Z227">
        <f t="shared" si="120"/>
        <v>1.4470558575142918</v>
      </c>
      <c r="AA227">
        <f t="shared" si="121"/>
        <v>-34.706554977476308</v>
      </c>
      <c r="AB227">
        <f t="shared" si="122"/>
        <v>25.906493066129016</v>
      </c>
      <c r="AC227">
        <f t="shared" si="123"/>
        <v>2.1380434620203386</v>
      </c>
      <c r="AD227">
        <f t="shared" si="124"/>
        <v>219.4504509091887</v>
      </c>
      <c r="AE227">
        <f t="shared" si="125"/>
        <v>20.817386389398933</v>
      </c>
      <c r="AF227">
        <f t="shared" si="126"/>
        <v>0.78492368403135715</v>
      </c>
      <c r="AG227">
        <f t="shared" si="127"/>
        <v>10.073665995925721</v>
      </c>
      <c r="AH227">
        <v>1449.56764164026</v>
      </c>
      <c r="AI227">
        <v>1433.4128484848479</v>
      </c>
      <c r="AJ227">
        <v>1.732433774325135</v>
      </c>
      <c r="AK227">
        <v>61.475398606937702</v>
      </c>
      <c r="AL227">
        <f t="shared" si="128"/>
        <v>0.78699671150739925</v>
      </c>
      <c r="AM227">
        <v>33.888690479739708</v>
      </c>
      <c r="AN227">
        <v>34.590194545454537</v>
      </c>
      <c r="AO227">
        <v>-2.9584804690980509E-5</v>
      </c>
      <c r="AP227">
        <v>100.62965961316399</v>
      </c>
      <c r="AQ227">
        <v>335</v>
      </c>
      <c r="AR227">
        <v>52</v>
      </c>
      <c r="AS227">
        <f t="shared" si="129"/>
        <v>1</v>
      </c>
      <c r="AT227">
        <f t="shared" si="130"/>
        <v>0</v>
      </c>
      <c r="AU227">
        <f t="shared" si="131"/>
        <v>47380.591600927415</v>
      </c>
      <c r="AV227">
        <f t="shared" si="132"/>
        <v>1199.9937500000001</v>
      </c>
      <c r="AW227">
        <f t="shared" si="133"/>
        <v>1025.9188260924952</v>
      </c>
      <c r="AX227">
        <f t="shared" si="134"/>
        <v>0.85493680787295356</v>
      </c>
      <c r="AY227">
        <f t="shared" si="135"/>
        <v>0.1884280391948005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1675362510.7874999</v>
      </c>
      <c r="BF227">
        <v>1380.7974999999999</v>
      </c>
      <c r="BG227">
        <v>1401.0137500000001</v>
      </c>
      <c r="BH227">
        <v>34.589062499999997</v>
      </c>
      <c r="BI227">
        <v>33.889587499999998</v>
      </c>
      <c r="BJ227">
        <v>1387.82</v>
      </c>
      <c r="BK227">
        <v>34.310287500000001</v>
      </c>
      <c r="BL227">
        <v>650.00800000000004</v>
      </c>
      <c r="BM227">
        <v>101.3875</v>
      </c>
      <c r="BN227">
        <v>0.1000829375</v>
      </c>
      <c r="BO227">
        <v>32.837262499999987</v>
      </c>
      <c r="BP227">
        <v>32.663674999999998</v>
      </c>
      <c r="BQ227">
        <v>999.9</v>
      </c>
      <c r="BR227">
        <v>0</v>
      </c>
      <c r="BS227">
        <v>0</v>
      </c>
      <c r="BT227">
        <v>8982.9675000000007</v>
      </c>
      <c r="BU227">
        <v>0</v>
      </c>
      <c r="BV227">
        <v>107.460375</v>
      </c>
      <c r="BW227">
        <v>-20.214725000000001</v>
      </c>
      <c r="BX227">
        <v>1430.27</v>
      </c>
      <c r="BY227">
        <v>1450.1587500000001</v>
      </c>
      <c r="BZ227">
        <v>0.69947300000000001</v>
      </c>
      <c r="CA227">
        <v>1401.0137500000001</v>
      </c>
      <c r="CB227">
        <v>33.889587499999998</v>
      </c>
      <c r="CC227">
        <v>3.5069037500000002</v>
      </c>
      <c r="CD227">
        <v>3.4359837500000001</v>
      </c>
      <c r="CE227">
        <v>26.653187500000001</v>
      </c>
      <c r="CF227">
        <v>26.306699999999999</v>
      </c>
      <c r="CG227">
        <v>1199.9937500000001</v>
      </c>
      <c r="CH227">
        <v>0.50002275000000007</v>
      </c>
      <c r="CI227">
        <v>0.49997724999999987</v>
      </c>
      <c r="CJ227">
        <v>0</v>
      </c>
      <c r="CK227">
        <v>1026.9862499999999</v>
      </c>
      <c r="CL227">
        <v>4.9990899999999998</v>
      </c>
      <c r="CM227">
        <v>11226.625</v>
      </c>
      <c r="CN227">
        <v>9557.8849999999984</v>
      </c>
      <c r="CO227">
        <v>42.561999999999998</v>
      </c>
      <c r="CP227">
        <v>44.5</v>
      </c>
      <c r="CQ227">
        <v>43.311999999999998</v>
      </c>
      <c r="CR227">
        <v>43.686999999999998</v>
      </c>
      <c r="CS227">
        <v>43.936999999999998</v>
      </c>
      <c r="CT227">
        <v>597.52500000000009</v>
      </c>
      <c r="CU227">
        <v>597.46875</v>
      </c>
      <c r="CV227">
        <v>0</v>
      </c>
      <c r="CW227">
        <v>1675362531.7</v>
      </c>
      <c r="CX227">
        <v>0</v>
      </c>
      <c r="CY227">
        <v>1675353449.5</v>
      </c>
      <c r="CZ227" t="s">
        <v>356</v>
      </c>
      <c r="DA227">
        <v>1675353449.5</v>
      </c>
      <c r="DB227">
        <v>1675353444</v>
      </c>
      <c r="DC227">
        <v>1</v>
      </c>
      <c r="DD227">
        <v>8.2000000000000003E-2</v>
      </c>
      <c r="DE227">
        <v>2.5000000000000001E-2</v>
      </c>
      <c r="DF227">
        <v>-5.3170000000000002</v>
      </c>
      <c r="DG227">
        <v>0.30099999999999999</v>
      </c>
      <c r="DH227">
        <v>415</v>
      </c>
      <c r="DI227">
        <v>32</v>
      </c>
      <c r="DJ227">
        <v>0.41</v>
      </c>
      <c r="DK227">
        <v>0.21</v>
      </c>
      <c r="DL227">
        <v>-20.17333</v>
      </c>
      <c r="DM227">
        <v>-0.69101988742961851</v>
      </c>
      <c r="DN227">
        <v>8.2736440580919224E-2</v>
      </c>
      <c r="DO227">
        <v>0</v>
      </c>
      <c r="DP227">
        <v>0.70220807499999993</v>
      </c>
      <c r="DQ227">
        <v>-1.5830983114447771E-2</v>
      </c>
      <c r="DR227">
        <v>1.858660396461652E-3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369</v>
      </c>
      <c r="EA227">
        <v>3.2971200000000001</v>
      </c>
      <c r="EB227">
        <v>2.6252499999999999</v>
      </c>
      <c r="EC227">
        <v>0.22989200000000001</v>
      </c>
      <c r="ED227">
        <v>0.22970299999999999</v>
      </c>
      <c r="EE227">
        <v>0.14116000000000001</v>
      </c>
      <c r="EF227">
        <v>0.138074</v>
      </c>
      <c r="EG227">
        <v>23227.7</v>
      </c>
      <c r="EH227">
        <v>23628.400000000001</v>
      </c>
      <c r="EI227">
        <v>28068.1</v>
      </c>
      <c r="EJ227">
        <v>29530.2</v>
      </c>
      <c r="EK227">
        <v>33183.699999999997</v>
      </c>
      <c r="EL227">
        <v>35350.400000000001</v>
      </c>
      <c r="EM227">
        <v>39622.800000000003</v>
      </c>
      <c r="EN227">
        <v>42214.9</v>
      </c>
      <c r="EO227">
        <v>1.58527</v>
      </c>
      <c r="EP227">
        <v>2.2039499999999999</v>
      </c>
      <c r="EQ227">
        <v>0.13026599999999999</v>
      </c>
      <c r="ER227">
        <v>0</v>
      </c>
      <c r="ES227">
        <v>30.544</v>
      </c>
      <c r="ET227">
        <v>999.9</v>
      </c>
      <c r="EU227">
        <v>74</v>
      </c>
      <c r="EV227">
        <v>33.700000000000003</v>
      </c>
      <c r="EW227">
        <v>38.35</v>
      </c>
      <c r="EX227">
        <v>57.297199999999997</v>
      </c>
      <c r="EY227">
        <v>-3.9663499999999998</v>
      </c>
      <c r="EZ227">
        <v>2</v>
      </c>
      <c r="FA227">
        <v>0.41113300000000003</v>
      </c>
      <c r="FB227">
        <v>0.13319700000000001</v>
      </c>
      <c r="FC227">
        <v>20.273399999999999</v>
      </c>
      <c r="FD227">
        <v>5.2195400000000003</v>
      </c>
      <c r="FE227">
        <v>12.0052</v>
      </c>
      <c r="FF227">
        <v>4.9867499999999998</v>
      </c>
      <c r="FG227">
        <v>3.2845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1.8621799999999999</v>
      </c>
      <c r="FN227">
        <v>1.8642300000000001</v>
      </c>
      <c r="FO227">
        <v>1.8603499999999999</v>
      </c>
      <c r="FP227">
        <v>1.8609899999999999</v>
      </c>
      <c r="FQ227">
        <v>1.8602000000000001</v>
      </c>
      <c r="FR227">
        <v>1.86188</v>
      </c>
      <c r="FS227">
        <v>1.85849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-7.02</v>
      </c>
      <c r="GH227">
        <v>0.2787</v>
      </c>
      <c r="GI227">
        <v>-3.8812981962806838</v>
      </c>
      <c r="GJ227">
        <v>-3.9744887815693084E-3</v>
      </c>
      <c r="GK227">
        <v>1.847162108954052E-6</v>
      </c>
      <c r="GL227">
        <v>-4.4217609294687878E-10</v>
      </c>
      <c r="GM227">
        <v>-3.5710143375135749E-2</v>
      </c>
      <c r="GN227">
        <v>-2.5986294017825021E-3</v>
      </c>
      <c r="GO227">
        <v>9.7579789506272807E-4</v>
      </c>
      <c r="GP227">
        <v>-1.8446741173202889E-5</v>
      </c>
      <c r="GQ227">
        <v>6</v>
      </c>
      <c r="GR227">
        <v>2080</v>
      </c>
      <c r="GS227">
        <v>4</v>
      </c>
      <c r="GT227">
        <v>32</v>
      </c>
      <c r="GU227">
        <v>151.1</v>
      </c>
      <c r="GV227">
        <v>151.19999999999999</v>
      </c>
      <c r="GW227">
        <v>3.6401400000000002</v>
      </c>
      <c r="GX227">
        <v>2.50732</v>
      </c>
      <c r="GY227">
        <v>2.04834</v>
      </c>
      <c r="GZ227">
        <v>2.6110799999999998</v>
      </c>
      <c r="HA227">
        <v>2.1972700000000001</v>
      </c>
      <c r="HB227">
        <v>2.2973599999999998</v>
      </c>
      <c r="HC227">
        <v>38.870399999999997</v>
      </c>
      <c r="HD227">
        <v>14.026999999999999</v>
      </c>
      <c r="HE227">
        <v>18</v>
      </c>
      <c r="HF227">
        <v>303.13900000000001</v>
      </c>
      <c r="HG227">
        <v>759.75599999999997</v>
      </c>
      <c r="HH227">
        <v>31.0002</v>
      </c>
      <c r="HI227">
        <v>32.694499999999998</v>
      </c>
      <c r="HJ227">
        <v>30.0001</v>
      </c>
      <c r="HK227">
        <v>32.579000000000001</v>
      </c>
      <c r="HL227">
        <v>32.542400000000001</v>
      </c>
      <c r="HM227">
        <v>72.785200000000003</v>
      </c>
      <c r="HN227">
        <v>16.337700000000002</v>
      </c>
      <c r="HO227">
        <v>100</v>
      </c>
      <c r="HP227">
        <v>31</v>
      </c>
      <c r="HQ227">
        <v>1417.85</v>
      </c>
      <c r="HR227">
        <v>33.848399999999998</v>
      </c>
      <c r="HS227">
        <v>98.909099999999995</v>
      </c>
      <c r="HT227">
        <v>97.887100000000004</v>
      </c>
    </row>
    <row r="228" spans="1:228" x14ac:dyDescent="0.2">
      <c r="A228">
        <v>213</v>
      </c>
      <c r="B228">
        <v>1675362517.0999999</v>
      </c>
      <c r="C228">
        <v>846.59999990463257</v>
      </c>
      <c r="D228" t="s">
        <v>785</v>
      </c>
      <c r="E228" t="s">
        <v>786</v>
      </c>
      <c r="F228">
        <v>4</v>
      </c>
      <c r="G228">
        <v>1675362515.0999999</v>
      </c>
      <c r="H228">
        <f t="shared" si="102"/>
        <v>7.8514283826746061E-4</v>
      </c>
      <c r="I228">
        <f t="shared" si="103"/>
        <v>0.78514283826746056</v>
      </c>
      <c r="J228">
        <f t="shared" si="104"/>
        <v>9.7985834681063348</v>
      </c>
      <c r="K228">
        <f t="shared" si="105"/>
        <v>1388.078571428571</v>
      </c>
      <c r="L228">
        <f t="shared" si="106"/>
        <v>1062.8445471525367</v>
      </c>
      <c r="M228">
        <f t="shared" si="107"/>
        <v>107.86498012511686</v>
      </c>
      <c r="N228">
        <f t="shared" si="108"/>
        <v>140.87202867095789</v>
      </c>
      <c r="O228">
        <f t="shared" si="109"/>
        <v>5.3422962209609057E-2</v>
      </c>
      <c r="P228">
        <f t="shared" si="110"/>
        <v>2.7712328847092302</v>
      </c>
      <c r="Q228">
        <f t="shared" si="111"/>
        <v>5.2857350060383182E-2</v>
      </c>
      <c r="R228">
        <f t="shared" si="112"/>
        <v>3.3086162675964287E-2</v>
      </c>
      <c r="S228">
        <f t="shared" si="113"/>
        <v>226.12428390582429</v>
      </c>
      <c r="T228">
        <f t="shared" si="114"/>
        <v>34.022353813445534</v>
      </c>
      <c r="U228">
        <f t="shared" si="115"/>
        <v>32.655814285714278</v>
      </c>
      <c r="V228">
        <f t="shared" si="116"/>
        <v>4.9552216576443557</v>
      </c>
      <c r="W228">
        <f t="shared" si="117"/>
        <v>70.122666339015126</v>
      </c>
      <c r="X228">
        <f t="shared" si="118"/>
        <v>3.5106088675545699</v>
      </c>
      <c r="Y228">
        <f t="shared" si="119"/>
        <v>5.0063824592495898</v>
      </c>
      <c r="Z228">
        <f t="shared" si="120"/>
        <v>1.4446127900897858</v>
      </c>
      <c r="AA228">
        <f t="shared" si="121"/>
        <v>-34.624799167595015</v>
      </c>
      <c r="AB228">
        <f t="shared" si="122"/>
        <v>27.261725429902128</v>
      </c>
      <c r="AC228">
        <f t="shared" si="123"/>
        <v>2.2473897114011145</v>
      </c>
      <c r="AD228">
        <f t="shared" si="124"/>
        <v>221.00859987953254</v>
      </c>
      <c r="AE228">
        <f t="shared" si="125"/>
        <v>20.768161933340231</v>
      </c>
      <c r="AF228">
        <f t="shared" si="126"/>
        <v>0.78441398952899277</v>
      </c>
      <c r="AG228">
        <f t="shared" si="127"/>
        <v>9.7985834681063348</v>
      </c>
      <c r="AH228">
        <v>1456.4407596688411</v>
      </c>
      <c r="AI228">
        <v>1440.4503636363629</v>
      </c>
      <c r="AJ228">
        <v>1.7584930181654539</v>
      </c>
      <c r="AK228">
        <v>61.475398606937702</v>
      </c>
      <c r="AL228">
        <f t="shared" si="128"/>
        <v>0.78514283826746056</v>
      </c>
      <c r="AM228">
        <v>33.89111322576489</v>
      </c>
      <c r="AN228">
        <v>34.590272121212116</v>
      </c>
      <c r="AO228">
        <v>8.4313898024916274E-5</v>
      </c>
      <c r="AP228">
        <v>100.62965961316399</v>
      </c>
      <c r="AQ228">
        <v>335</v>
      </c>
      <c r="AR228">
        <v>52</v>
      </c>
      <c r="AS228">
        <f t="shared" si="129"/>
        <v>1</v>
      </c>
      <c r="AT228">
        <f t="shared" si="130"/>
        <v>0</v>
      </c>
      <c r="AU228">
        <f t="shared" si="131"/>
        <v>47462.720230708816</v>
      </c>
      <c r="AV228">
        <f t="shared" si="132"/>
        <v>1200.032857142857</v>
      </c>
      <c r="AW228">
        <f t="shared" si="133"/>
        <v>1025.9545636817743</v>
      </c>
      <c r="AX228">
        <f t="shared" si="134"/>
        <v>0.85493872736489607</v>
      </c>
      <c r="AY228">
        <f t="shared" si="135"/>
        <v>0.18843174381424915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1675362515.0999999</v>
      </c>
      <c r="BF228">
        <v>1388.078571428571</v>
      </c>
      <c r="BG228">
        <v>1408.254285714286</v>
      </c>
      <c r="BH228">
        <v>34.59168571428571</v>
      </c>
      <c r="BI228">
        <v>33.892657142857153</v>
      </c>
      <c r="BJ228">
        <v>1395.1114285714291</v>
      </c>
      <c r="BK228">
        <v>34.312899999999999</v>
      </c>
      <c r="BL228">
        <v>649.99900000000002</v>
      </c>
      <c r="BM228">
        <v>101.3871428571429</v>
      </c>
      <c r="BN228">
        <v>9.9928242857142857E-2</v>
      </c>
      <c r="BO228">
        <v>32.838285714285711</v>
      </c>
      <c r="BP228">
        <v>32.655814285714278</v>
      </c>
      <c r="BQ228">
        <v>999.89999999999986</v>
      </c>
      <c r="BR228">
        <v>0</v>
      </c>
      <c r="BS228">
        <v>0</v>
      </c>
      <c r="BT228">
        <v>8998.8371428571445</v>
      </c>
      <c r="BU228">
        <v>0</v>
      </c>
      <c r="BV228">
        <v>128.26942857142859</v>
      </c>
      <c r="BW228">
        <v>-20.17541428571429</v>
      </c>
      <c r="BX228">
        <v>1437.8171428571429</v>
      </c>
      <c r="BY228">
        <v>1457.66</v>
      </c>
      <c r="BZ228">
        <v>0.69900899999999999</v>
      </c>
      <c r="CA228">
        <v>1408.254285714286</v>
      </c>
      <c r="CB228">
        <v>33.892657142857153</v>
      </c>
      <c r="CC228">
        <v>3.507154285714285</v>
      </c>
      <c r="CD228">
        <v>3.4362842857142861</v>
      </c>
      <c r="CE228">
        <v>26.654399999999999</v>
      </c>
      <c r="CF228">
        <v>26.308171428571431</v>
      </c>
      <c r="CG228">
        <v>1200.032857142857</v>
      </c>
      <c r="CH228">
        <v>0.49995928571428572</v>
      </c>
      <c r="CI228">
        <v>0.50004071428571428</v>
      </c>
      <c r="CJ228">
        <v>0</v>
      </c>
      <c r="CK228">
        <v>1026.8985714285709</v>
      </c>
      <c r="CL228">
        <v>4.9990899999999998</v>
      </c>
      <c r="CM228">
        <v>11226.3</v>
      </c>
      <c r="CN228">
        <v>9557.9628571428566</v>
      </c>
      <c r="CO228">
        <v>42.561999999999998</v>
      </c>
      <c r="CP228">
        <v>44.5</v>
      </c>
      <c r="CQ228">
        <v>43.311999999999998</v>
      </c>
      <c r="CR228">
        <v>43.686999999999998</v>
      </c>
      <c r="CS228">
        <v>43.936999999999998</v>
      </c>
      <c r="CT228">
        <v>597.46857142857152</v>
      </c>
      <c r="CU228">
        <v>597.56571428571431</v>
      </c>
      <c r="CV228">
        <v>0</v>
      </c>
      <c r="CW228">
        <v>1675362535.3</v>
      </c>
      <c r="CX228">
        <v>0</v>
      </c>
      <c r="CY228">
        <v>1675353449.5</v>
      </c>
      <c r="CZ228" t="s">
        <v>356</v>
      </c>
      <c r="DA228">
        <v>1675353449.5</v>
      </c>
      <c r="DB228">
        <v>1675353444</v>
      </c>
      <c r="DC228">
        <v>1</v>
      </c>
      <c r="DD228">
        <v>8.2000000000000003E-2</v>
      </c>
      <c r="DE228">
        <v>2.5000000000000001E-2</v>
      </c>
      <c r="DF228">
        <v>-5.3170000000000002</v>
      </c>
      <c r="DG228">
        <v>0.30099999999999999</v>
      </c>
      <c r="DH228">
        <v>415</v>
      </c>
      <c r="DI228">
        <v>32</v>
      </c>
      <c r="DJ228">
        <v>0.41</v>
      </c>
      <c r="DK228">
        <v>0.21</v>
      </c>
      <c r="DL228">
        <v>-20.199024999999999</v>
      </c>
      <c r="DM228">
        <v>-4.2668667917453731E-2</v>
      </c>
      <c r="DN228">
        <v>4.6297422984438147E-2</v>
      </c>
      <c r="DO228">
        <v>1</v>
      </c>
      <c r="DP228">
        <v>0.70118725000000004</v>
      </c>
      <c r="DQ228">
        <v>-1.274571106942103E-2</v>
      </c>
      <c r="DR228">
        <v>1.648351915550799E-3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2</v>
      </c>
      <c r="DY228">
        <v>2</v>
      </c>
      <c r="DZ228" t="s">
        <v>484</v>
      </c>
      <c r="EA228">
        <v>3.2971300000000001</v>
      </c>
      <c r="EB228">
        <v>2.6252</v>
      </c>
      <c r="EC228">
        <v>0.230573</v>
      </c>
      <c r="ED228">
        <v>0.230383</v>
      </c>
      <c r="EE228">
        <v>0.141155</v>
      </c>
      <c r="EF228">
        <v>0.13808699999999999</v>
      </c>
      <c r="EG228">
        <v>23207.4</v>
      </c>
      <c r="EH228">
        <v>23607.7</v>
      </c>
      <c r="EI228">
        <v>28068.5</v>
      </c>
      <c r="EJ228">
        <v>29530.6</v>
      </c>
      <c r="EK228">
        <v>33183.800000000003</v>
      </c>
      <c r="EL228">
        <v>35350.699999999997</v>
      </c>
      <c r="EM228">
        <v>39622.6</v>
      </c>
      <c r="EN228">
        <v>42215.8</v>
      </c>
      <c r="EO228">
        <v>1.5865</v>
      </c>
      <c r="EP228">
        <v>2.2040500000000001</v>
      </c>
      <c r="EQ228">
        <v>0.13056400000000001</v>
      </c>
      <c r="ER228">
        <v>0</v>
      </c>
      <c r="ES228">
        <v>30.537600000000001</v>
      </c>
      <c r="ET228">
        <v>999.9</v>
      </c>
      <c r="EU228">
        <v>74</v>
      </c>
      <c r="EV228">
        <v>33.700000000000003</v>
      </c>
      <c r="EW228">
        <v>38.347200000000001</v>
      </c>
      <c r="EX228">
        <v>57.477200000000003</v>
      </c>
      <c r="EY228">
        <v>-3.9142600000000001</v>
      </c>
      <c r="EZ228">
        <v>2</v>
      </c>
      <c r="FA228">
        <v>0.41100399999999998</v>
      </c>
      <c r="FB228">
        <v>0.132217</v>
      </c>
      <c r="FC228">
        <v>20.273599999999998</v>
      </c>
      <c r="FD228">
        <v>5.2196899999999999</v>
      </c>
      <c r="FE228">
        <v>12.0055</v>
      </c>
      <c r="FF228">
        <v>4.9871499999999997</v>
      </c>
      <c r="FG228">
        <v>3.2844500000000001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1.8621799999999999</v>
      </c>
      <c r="FN228">
        <v>1.8642399999999999</v>
      </c>
      <c r="FO228">
        <v>1.86033</v>
      </c>
      <c r="FP228">
        <v>1.8609899999999999</v>
      </c>
      <c r="FQ228">
        <v>1.86019</v>
      </c>
      <c r="FR228">
        <v>1.86188</v>
      </c>
      <c r="FS228">
        <v>1.85849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-7.03</v>
      </c>
      <c r="GH228">
        <v>0.2787</v>
      </c>
      <c r="GI228">
        <v>-3.8812981962806838</v>
      </c>
      <c r="GJ228">
        <v>-3.9744887815693084E-3</v>
      </c>
      <c r="GK228">
        <v>1.847162108954052E-6</v>
      </c>
      <c r="GL228">
        <v>-4.4217609294687878E-10</v>
      </c>
      <c r="GM228">
        <v>-3.5710143375135749E-2</v>
      </c>
      <c r="GN228">
        <v>-2.5986294017825021E-3</v>
      </c>
      <c r="GO228">
        <v>9.7579789506272807E-4</v>
      </c>
      <c r="GP228">
        <v>-1.8446741173202889E-5</v>
      </c>
      <c r="GQ228">
        <v>6</v>
      </c>
      <c r="GR228">
        <v>2080</v>
      </c>
      <c r="GS228">
        <v>4</v>
      </c>
      <c r="GT228">
        <v>32</v>
      </c>
      <c r="GU228">
        <v>151.1</v>
      </c>
      <c r="GV228">
        <v>151.19999999999999</v>
      </c>
      <c r="GW228">
        <v>3.6535600000000001</v>
      </c>
      <c r="GX228">
        <v>2.49268</v>
      </c>
      <c r="GY228">
        <v>2.04834</v>
      </c>
      <c r="GZ228">
        <v>2.6122999999999998</v>
      </c>
      <c r="HA228">
        <v>2.1972700000000001</v>
      </c>
      <c r="HB228">
        <v>2.34497</v>
      </c>
      <c r="HC228">
        <v>38.870399999999997</v>
      </c>
      <c r="HD228">
        <v>14.026999999999999</v>
      </c>
      <c r="HE228">
        <v>18</v>
      </c>
      <c r="HF228">
        <v>303.68799999999999</v>
      </c>
      <c r="HG228">
        <v>759.88499999999999</v>
      </c>
      <c r="HH228">
        <v>31</v>
      </c>
      <c r="HI228">
        <v>32.6967</v>
      </c>
      <c r="HJ228">
        <v>30</v>
      </c>
      <c r="HK228">
        <v>32.581099999999999</v>
      </c>
      <c r="HL228">
        <v>32.544800000000002</v>
      </c>
      <c r="HM228">
        <v>73.052000000000007</v>
      </c>
      <c r="HN228">
        <v>16.337700000000002</v>
      </c>
      <c r="HO228">
        <v>100</v>
      </c>
      <c r="HP228">
        <v>31</v>
      </c>
      <c r="HQ228">
        <v>1424.53</v>
      </c>
      <c r="HR228">
        <v>33.850499999999997</v>
      </c>
      <c r="HS228">
        <v>98.909499999999994</v>
      </c>
      <c r="HT228">
        <v>97.888800000000003</v>
      </c>
    </row>
    <row r="229" spans="1:228" x14ac:dyDescent="0.2">
      <c r="A229">
        <v>214</v>
      </c>
      <c r="B229">
        <v>1675362521.0999999</v>
      </c>
      <c r="C229">
        <v>850.59999990463257</v>
      </c>
      <c r="D229" t="s">
        <v>787</v>
      </c>
      <c r="E229" t="s">
        <v>788</v>
      </c>
      <c r="F229">
        <v>4</v>
      </c>
      <c r="G229">
        <v>1675362518.7874999</v>
      </c>
      <c r="H229">
        <f t="shared" si="102"/>
        <v>7.7689279595652427E-4</v>
      </c>
      <c r="I229">
        <f t="shared" si="103"/>
        <v>0.77689279595652427</v>
      </c>
      <c r="J229">
        <f t="shared" si="104"/>
        <v>10.004309627266171</v>
      </c>
      <c r="K229">
        <f t="shared" si="105"/>
        <v>1394.2837500000001</v>
      </c>
      <c r="L229">
        <f t="shared" si="106"/>
        <v>1059.3058622457106</v>
      </c>
      <c r="M229">
        <f t="shared" si="107"/>
        <v>107.50582958908159</v>
      </c>
      <c r="N229">
        <f t="shared" si="108"/>
        <v>141.50174804900414</v>
      </c>
      <c r="O229">
        <f t="shared" si="109"/>
        <v>5.2811541687565071E-2</v>
      </c>
      <c r="P229">
        <f t="shared" si="110"/>
        <v>2.7704499226620323</v>
      </c>
      <c r="Q229">
        <f t="shared" si="111"/>
        <v>5.2258575472056812E-2</v>
      </c>
      <c r="R229">
        <f t="shared" si="112"/>
        <v>3.2710808906578584E-2</v>
      </c>
      <c r="S229">
        <f t="shared" si="113"/>
        <v>226.11050694782142</v>
      </c>
      <c r="T229">
        <f t="shared" si="114"/>
        <v>34.023031286130248</v>
      </c>
      <c r="U229">
        <f t="shared" si="115"/>
        <v>32.659062499999997</v>
      </c>
      <c r="V229">
        <f t="shared" si="116"/>
        <v>4.9561283894661843</v>
      </c>
      <c r="W229">
        <f t="shared" si="117"/>
        <v>70.124023628139312</v>
      </c>
      <c r="X229">
        <f t="shared" si="118"/>
        <v>3.5103217022909772</v>
      </c>
      <c r="Y229">
        <f t="shared" si="119"/>
        <v>5.0058760474240076</v>
      </c>
      <c r="Z229">
        <f t="shared" si="120"/>
        <v>1.4458066871752071</v>
      </c>
      <c r="AA229">
        <f t="shared" si="121"/>
        <v>-34.26097230168272</v>
      </c>
      <c r="AB229">
        <f t="shared" si="122"/>
        <v>26.500286043706236</v>
      </c>
      <c r="AC229">
        <f t="shared" si="123"/>
        <v>2.1852514516121753</v>
      </c>
      <c r="AD229">
        <f t="shared" si="124"/>
        <v>220.53507214145711</v>
      </c>
      <c r="AE229">
        <f t="shared" si="125"/>
        <v>20.746045500115283</v>
      </c>
      <c r="AF229">
        <f t="shared" si="126"/>
        <v>0.77677560543257906</v>
      </c>
      <c r="AG229">
        <f t="shared" si="127"/>
        <v>10.004309627266171</v>
      </c>
      <c r="AH229">
        <v>1463.4640282374789</v>
      </c>
      <c r="AI229">
        <v>1447.379333333334</v>
      </c>
      <c r="AJ229">
        <v>1.7313333333333689</v>
      </c>
      <c r="AK229">
        <v>61.475398606937702</v>
      </c>
      <c r="AL229">
        <f t="shared" si="128"/>
        <v>0.77689279595652427</v>
      </c>
      <c r="AM229">
        <v>33.896221623043409</v>
      </c>
      <c r="AN229">
        <v>34.588916969696953</v>
      </c>
      <c r="AO229">
        <v>-5.9311436878254163E-5</v>
      </c>
      <c r="AP229">
        <v>100.62965961316399</v>
      </c>
      <c r="AQ229">
        <v>335</v>
      </c>
      <c r="AR229">
        <v>52</v>
      </c>
      <c r="AS229">
        <f t="shared" si="129"/>
        <v>1</v>
      </c>
      <c r="AT229">
        <f t="shared" si="130"/>
        <v>0</v>
      </c>
      <c r="AU229">
        <f t="shared" si="131"/>
        <v>47441.421231101805</v>
      </c>
      <c r="AV229">
        <f t="shared" si="132"/>
        <v>1199.9712500000001</v>
      </c>
      <c r="AW229">
        <f t="shared" si="133"/>
        <v>1025.9007699211509</v>
      </c>
      <c r="AX229">
        <f t="shared" si="134"/>
        <v>0.85493779115220536</v>
      </c>
      <c r="AY229">
        <f t="shared" si="135"/>
        <v>0.18842993692375665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1675362518.7874999</v>
      </c>
      <c r="BF229">
        <v>1394.2837500000001</v>
      </c>
      <c r="BG229">
        <v>1414.4337499999999</v>
      </c>
      <c r="BH229">
        <v>34.588862499999998</v>
      </c>
      <c r="BI229">
        <v>33.896637499999997</v>
      </c>
      <c r="BJ229">
        <v>1401.325</v>
      </c>
      <c r="BK229">
        <v>34.310087500000002</v>
      </c>
      <c r="BL229">
        <v>649.99775</v>
      </c>
      <c r="BM229">
        <v>101.387125</v>
      </c>
      <c r="BN229">
        <v>9.9927437499999994E-2</v>
      </c>
      <c r="BO229">
        <v>32.836487499999997</v>
      </c>
      <c r="BP229">
        <v>32.659062499999997</v>
      </c>
      <c r="BQ229">
        <v>999.9</v>
      </c>
      <c r="BR229">
        <v>0</v>
      </c>
      <c r="BS229">
        <v>0</v>
      </c>
      <c r="BT229">
        <v>8994.6850000000013</v>
      </c>
      <c r="BU229">
        <v>0</v>
      </c>
      <c r="BV229">
        <v>119.875</v>
      </c>
      <c r="BW229">
        <v>-20.150512500000001</v>
      </c>
      <c r="BX229">
        <v>1444.24</v>
      </c>
      <c r="BY229">
        <v>1464.06</v>
      </c>
      <c r="BZ229">
        <v>0.69222600000000001</v>
      </c>
      <c r="CA229">
        <v>1414.4337499999999</v>
      </c>
      <c r="CB229">
        <v>33.896637499999997</v>
      </c>
      <c r="CC229">
        <v>3.5068637499999999</v>
      </c>
      <c r="CD229">
        <v>3.43668</v>
      </c>
      <c r="CE229">
        <v>26.652987499999998</v>
      </c>
      <c r="CF229">
        <v>26.310124999999999</v>
      </c>
      <c r="CG229">
        <v>1199.9712500000001</v>
      </c>
      <c r="CH229">
        <v>0.49999187499999997</v>
      </c>
      <c r="CI229">
        <v>0.50000812500000003</v>
      </c>
      <c r="CJ229">
        <v>0</v>
      </c>
      <c r="CK229">
        <v>1026.9175</v>
      </c>
      <c r="CL229">
        <v>4.9990899999999998</v>
      </c>
      <c r="CM229">
        <v>11225.075000000001</v>
      </c>
      <c r="CN229">
        <v>9557.6075000000001</v>
      </c>
      <c r="CO229">
        <v>42.561999999999998</v>
      </c>
      <c r="CP229">
        <v>44.5</v>
      </c>
      <c r="CQ229">
        <v>43.311999999999998</v>
      </c>
      <c r="CR229">
        <v>43.686999999999998</v>
      </c>
      <c r="CS229">
        <v>43.936999999999998</v>
      </c>
      <c r="CT229">
        <v>597.47500000000002</v>
      </c>
      <c r="CU229">
        <v>597.49749999999995</v>
      </c>
      <c r="CV229">
        <v>0</v>
      </c>
      <c r="CW229">
        <v>1675362539.5</v>
      </c>
      <c r="CX229">
        <v>0</v>
      </c>
      <c r="CY229">
        <v>1675353449.5</v>
      </c>
      <c r="CZ229" t="s">
        <v>356</v>
      </c>
      <c r="DA229">
        <v>1675353449.5</v>
      </c>
      <c r="DB229">
        <v>1675353444</v>
      </c>
      <c r="DC229">
        <v>1</v>
      </c>
      <c r="DD229">
        <v>8.2000000000000003E-2</v>
      </c>
      <c r="DE229">
        <v>2.5000000000000001E-2</v>
      </c>
      <c r="DF229">
        <v>-5.3170000000000002</v>
      </c>
      <c r="DG229">
        <v>0.30099999999999999</v>
      </c>
      <c r="DH229">
        <v>415</v>
      </c>
      <c r="DI229">
        <v>32</v>
      </c>
      <c r="DJ229">
        <v>0.41</v>
      </c>
      <c r="DK229">
        <v>0.21</v>
      </c>
      <c r="DL229">
        <v>-20.20148</v>
      </c>
      <c r="DM229">
        <v>0.22399699812386931</v>
      </c>
      <c r="DN229">
        <v>5.0729627438016879E-2</v>
      </c>
      <c r="DO229">
        <v>0</v>
      </c>
      <c r="DP229">
        <v>0.69921657500000001</v>
      </c>
      <c r="DQ229">
        <v>-3.3750270168857677E-2</v>
      </c>
      <c r="DR229">
        <v>3.8066432843615701E-3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369</v>
      </c>
      <c r="EA229">
        <v>3.2971300000000001</v>
      </c>
      <c r="EB229">
        <v>2.6251699999999998</v>
      </c>
      <c r="EC229">
        <v>0.231243</v>
      </c>
      <c r="ED229">
        <v>0.23102900000000001</v>
      </c>
      <c r="EE229">
        <v>0.14116100000000001</v>
      </c>
      <c r="EF229">
        <v>0.13809099999999999</v>
      </c>
      <c r="EG229">
        <v>23187.5</v>
      </c>
      <c r="EH229">
        <v>23587.7</v>
      </c>
      <c r="EI229">
        <v>28068.9</v>
      </c>
      <c r="EJ229">
        <v>29530.400000000001</v>
      </c>
      <c r="EK229">
        <v>33184.400000000001</v>
      </c>
      <c r="EL229">
        <v>35350.5</v>
      </c>
      <c r="EM229">
        <v>39623.5</v>
      </c>
      <c r="EN229">
        <v>42215.7</v>
      </c>
      <c r="EO229">
        <v>1.5866499999999999</v>
      </c>
      <c r="EP229">
        <v>2.2040299999999999</v>
      </c>
      <c r="EQ229">
        <v>0.131302</v>
      </c>
      <c r="ER229">
        <v>0</v>
      </c>
      <c r="ES229">
        <v>30.528600000000001</v>
      </c>
      <c r="ET229">
        <v>999.9</v>
      </c>
      <c r="EU229">
        <v>74</v>
      </c>
      <c r="EV229">
        <v>33.700000000000003</v>
      </c>
      <c r="EW229">
        <v>38.347099999999998</v>
      </c>
      <c r="EX229">
        <v>57.147199999999998</v>
      </c>
      <c r="EY229">
        <v>-4.0144200000000003</v>
      </c>
      <c r="EZ229">
        <v>2</v>
      </c>
      <c r="FA229">
        <v>0.41109499999999999</v>
      </c>
      <c r="FB229">
        <v>0.132544</v>
      </c>
      <c r="FC229">
        <v>20.273599999999998</v>
      </c>
      <c r="FD229">
        <v>5.2193899999999998</v>
      </c>
      <c r="FE229">
        <v>12.006399999999999</v>
      </c>
      <c r="FF229">
        <v>4.9870000000000001</v>
      </c>
      <c r="FG229">
        <v>3.2845499999999999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1.8621799999999999</v>
      </c>
      <c r="FN229">
        <v>1.86425</v>
      </c>
      <c r="FO229">
        <v>1.8603400000000001</v>
      </c>
      <c r="FP229">
        <v>1.8609800000000001</v>
      </c>
      <c r="FQ229">
        <v>1.8602000000000001</v>
      </c>
      <c r="FR229">
        <v>1.86188</v>
      </c>
      <c r="FS229">
        <v>1.8585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-7.05</v>
      </c>
      <c r="GH229">
        <v>0.27879999999999999</v>
      </c>
      <c r="GI229">
        <v>-3.8812981962806838</v>
      </c>
      <c r="GJ229">
        <v>-3.9744887815693084E-3</v>
      </c>
      <c r="GK229">
        <v>1.847162108954052E-6</v>
      </c>
      <c r="GL229">
        <v>-4.4217609294687878E-10</v>
      </c>
      <c r="GM229">
        <v>-3.5710143375135749E-2</v>
      </c>
      <c r="GN229">
        <v>-2.5986294017825021E-3</v>
      </c>
      <c r="GO229">
        <v>9.7579789506272807E-4</v>
      </c>
      <c r="GP229">
        <v>-1.8446741173202889E-5</v>
      </c>
      <c r="GQ229">
        <v>6</v>
      </c>
      <c r="GR229">
        <v>2080</v>
      </c>
      <c r="GS229">
        <v>4</v>
      </c>
      <c r="GT229">
        <v>32</v>
      </c>
      <c r="GU229">
        <v>151.19999999999999</v>
      </c>
      <c r="GV229">
        <v>151.30000000000001</v>
      </c>
      <c r="GW229">
        <v>3.6669900000000002</v>
      </c>
      <c r="GX229">
        <v>2.4853499999999999</v>
      </c>
      <c r="GY229">
        <v>2.04834</v>
      </c>
      <c r="GZ229">
        <v>2.6122999999999998</v>
      </c>
      <c r="HA229">
        <v>2.1972700000000001</v>
      </c>
      <c r="HB229">
        <v>2.3754900000000001</v>
      </c>
      <c r="HC229">
        <v>38.870399999999997</v>
      </c>
      <c r="HD229">
        <v>14.0182</v>
      </c>
      <c r="HE229">
        <v>18</v>
      </c>
      <c r="HF229">
        <v>303.76100000000002</v>
      </c>
      <c r="HG229">
        <v>759.89300000000003</v>
      </c>
      <c r="HH229">
        <v>31</v>
      </c>
      <c r="HI229">
        <v>32.698099999999997</v>
      </c>
      <c r="HJ229">
        <v>30.0002</v>
      </c>
      <c r="HK229">
        <v>32.582500000000003</v>
      </c>
      <c r="HL229">
        <v>32.547400000000003</v>
      </c>
      <c r="HM229">
        <v>73.328999999999994</v>
      </c>
      <c r="HN229">
        <v>16.337700000000002</v>
      </c>
      <c r="HO229">
        <v>100</v>
      </c>
      <c r="HP229">
        <v>31</v>
      </c>
      <c r="HQ229">
        <v>1431.21</v>
      </c>
      <c r="HR229">
        <v>33.845700000000001</v>
      </c>
      <c r="HS229">
        <v>98.911500000000004</v>
      </c>
      <c r="HT229">
        <v>97.888400000000004</v>
      </c>
    </row>
    <row r="230" spans="1:228" x14ac:dyDescent="0.2">
      <c r="A230">
        <v>215</v>
      </c>
      <c r="B230">
        <v>1675362525.0999999</v>
      </c>
      <c r="C230">
        <v>854.59999990463257</v>
      </c>
      <c r="D230" t="s">
        <v>789</v>
      </c>
      <c r="E230" t="s">
        <v>790</v>
      </c>
      <c r="F230">
        <v>4</v>
      </c>
      <c r="G230">
        <v>1675362523.0999999</v>
      </c>
      <c r="H230">
        <f t="shared" si="102"/>
        <v>7.8864048238773009E-4</v>
      </c>
      <c r="I230">
        <f t="shared" si="103"/>
        <v>0.7886404823877301</v>
      </c>
      <c r="J230">
        <f t="shared" si="104"/>
        <v>9.8866059276896952</v>
      </c>
      <c r="K230">
        <f t="shared" si="105"/>
        <v>1401.477142857143</v>
      </c>
      <c r="L230">
        <f t="shared" si="106"/>
        <v>1074.9741327537349</v>
      </c>
      <c r="M230">
        <f t="shared" si="107"/>
        <v>109.09747255936165</v>
      </c>
      <c r="N230">
        <f t="shared" si="108"/>
        <v>142.23376123828731</v>
      </c>
      <c r="O230">
        <f t="shared" si="109"/>
        <v>5.3723760859514982E-2</v>
      </c>
      <c r="P230">
        <f t="shared" si="110"/>
        <v>2.7745685173197749</v>
      </c>
      <c r="Q230">
        <f t="shared" si="111"/>
        <v>5.3152477923782859E-2</v>
      </c>
      <c r="R230">
        <f t="shared" si="112"/>
        <v>3.3271119885090593E-2</v>
      </c>
      <c r="S230">
        <f t="shared" si="113"/>
        <v>226.10987109085698</v>
      </c>
      <c r="T230">
        <f t="shared" si="114"/>
        <v>34.017285115563048</v>
      </c>
      <c r="U230">
        <f t="shared" si="115"/>
        <v>32.651585714285723</v>
      </c>
      <c r="V230">
        <f t="shared" si="116"/>
        <v>4.9540414775940258</v>
      </c>
      <c r="W230">
        <f t="shared" si="117"/>
        <v>70.141664207301957</v>
      </c>
      <c r="X230">
        <f t="shared" si="118"/>
        <v>3.511023826000776</v>
      </c>
      <c r="Y230">
        <f t="shared" si="119"/>
        <v>5.0056180811792998</v>
      </c>
      <c r="Z230">
        <f t="shared" si="120"/>
        <v>1.4430176515932498</v>
      </c>
      <c r="AA230">
        <f t="shared" si="121"/>
        <v>-34.779045273298898</v>
      </c>
      <c r="AB230">
        <f t="shared" si="122"/>
        <v>27.521050081256682</v>
      </c>
      <c r="AC230">
        <f t="shared" si="123"/>
        <v>2.2659630673272648</v>
      </c>
      <c r="AD230">
        <f t="shared" si="124"/>
        <v>221.11783896614205</v>
      </c>
      <c r="AE230">
        <f t="shared" si="125"/>
        <v>20.678779054566149</v>
      </c>
      <c r="AF230">
        <f t="shared" si="126"/>
        <v>0.78220674492797393</v>
      </c>
      <c r="AG230">
        <f t="shared" si="127"/>
        <v>9.8866059276896952</v>
      </c>
      <c r="AH230">
        <v>1470.3061180274219</v>
      </c>
      <c r="AI230">
        <v>1454.311030303031</v>
      </c>
      <c r="AJ230">
        <v>1.737384411134294</v>
      </c>
      <c r="AK230">
        <v>61.475398606937702</v>
      </c>
      <c r="AL230">
        <f t="shared" si="128"/>
        <v>0.7886404823877301</v>
      </c>
      <c r="AM230">
        <v>33.896847181613808</v>
      </c>
      <c r="AN230">
        <v>34.598952121212143</v>
      </c>
      <c r="AO230">
        <v>1.106823589214362E-4</v>
      </c>
      <c r="AP230">
        <v>100.62965961316399</v>
      </c>
      <c r="AQ230">
        <v>335</v>
      </c>
      <c r="AR230">
        <v>52</v>
      </c>
      <c r="AS230">
        <f t="shared" si="129"/>
        <v>1</v>
      </c>
      <c r="AT230">
        <f t="shared" si="130"/>
        <v>0</v>
      </c>
      <c r="AU230">
        <f t="shared" si="131"/>
        <v>47555.114811861764</v>
      </c>
      <c r="AV230">
        <f t="shared" si="132"/>
        <v>1199.9785714285711</v>
      </c>
      <c r="AW230">
        <f t="shared" si="133"/>
        <v>1025.905985021169</v>
      </c>
      <c r="AX230">
        <f t="shared" si="134"/>
        <v>0.85493692091503848</v>
      </c>
      <c r="AY230">
        <f t="shared" si="135"/>
        <v>0.18842825736602431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1675362523.0999999</v>
      </c>
      <c r="BF230">
        <v>1401.477142857143</v>
      </c>
      <c r="BG230">
        <v>1421.5771428571429</v>
      </c>
      <c r="BH230">
        <v>34.595300000000002</v>
      </c>
      <c r="BI230">
        <v>33.898242857142861</v>
      </c>
      <c r="BJ230">
        <v>1408.525714285714</v>
      </c>
      <c r="BK230">
        <v>34.31652857142857</v>
      </c>
      <c r="BL230">
        <v>650.00071428571425</v>
      </c>
      <c r="BM230">
        <v>101.38842857142861</v>
      </c>
      <c r="BN230">
        <v>0.10003448571428571</v>
      </c>
      <c r="BO230">
        <v>32.835571428571427</v>
      </c>
      <c r="BP230">
        <v>32.651585714285723</v>
      </c>
      <c r="BQ230">
        <v>999.89999999999986</v>
      </c>
      <c r="BR230">
        <v>0</v>
      </c>
      <c r="BS230">
        <v>0</v>
      </c>
      <c r="BT230">
        <v>9016.4314285714281</v>
      </c>
      <c r="BU230">
        <v>0</v>
      </c>
      <c r="BV230">
        <v>94.303942857142857</v>
      </c>
      <c r="BW230">
        <v>-20.099499999999999</v>
      </c>
      <c r="BX230">
        <v>1451.6957142857141</v>
      </c>
      <c r="BY230">
        <v>1471.457142857143</v>
      </c>
      <c r="BZ230">
        <v>0.6970411428571428</v>
      </c>
      <c r="CA230">
        <v>1421.5771428571429</v>
      </c>
      <c r="CB230">
        <v>33.898242857142861</v>
      </c>
      <c r="CC230">
        <v>3.5075614285714281</v>
      </c>
      <c r="CD230">
        <v>3.43689</v>
      </c>
      <c r="CE230">
        <v>26.656385714285712</v>
      </c>
      <c r="CF230">
        <v>26.311157142857141</v>
      </c>
      <c r="CG230">
        <v>1199.9785714285711</v>
      </c>
      <c r="CH230">
        <v>0.50002257142857143</v>
      </c>
      <c r="CI230">
        <v>0.49997742857142852</v>
      </c>
      <c r="CJ230">
        <v>0</v>
      </c>
      <c r="CK230">
        <v>1026.984285714286</v>
      </c>
      <c r="CL230">
        <v>4.9990899999999998</v>
      </c>
      <c r="CM230">
        <v>11224.21428571429</v>
      </c>
      <c r="CN230">
        <v>9557.7657142857151</v>
      </c>
      <c r="CO230">
        <v>42.561999999999998</v>
      </c>
      <c r="CP230">
        <v>44.5</v>
      </c>
      <c r="CQ230">
        <v>43.311999999999998</v>
      </c>
      <c r="CR230">
        <v>43.686999999999998</v>
      </c>
      <c r="CS230">
        <v>43.936999999999998</v>
      </c>
      <c r="CT230">
        <v>597.51285714285711</v>
      </c>
      <c r="CU230">
        <v>597.46571428571428</v>
      </c>
      <c r="CV230">
        <v>0</v>
      </c>
      <c r="CW230">
        <v>1675362543.7</v>
      </c>
      <c r="CX230">
        <v>0</v>
      </c>
      <c r="CY230">
        <v>1675353449.5</v>
      </c>
      <c r="CZ230" t="s">
        <v>356</v>
      </c>
      <c r="DA230">
        <v>1675353449.5</v>
      </c>
      <c r="DB230">
        <v>1675353444</v>
      </c>
      <c r="DC230">
        <v>1</v>
      </c>
      <c r="DD230">
        <v>8.2000000000000003E-2</v>
      </c>
      <c r="DE230">
        <v>2.5000000000000001E-2</v>
      </c>
      <c r="DF230">
        <v>-5.3170000000000002</v>
      </c>
      <c r="DG230">
        <v>0.30099999999999999</v>
      </c>
      <c r="DH230">
        <v>415</v>
      </c>
      <c r="DI230">
        <v>32</v>
      </c>
      <c r="DJ230">
        <v>0.41</v>
      </c>
      <c r="DK230">
        <v>0.21</v>
      </c>
      <c r="DL230">
        <v>-20.18592682926829</v>
      </c>
      <c r="DM230">
        <v>0.53012404181185779</v>
      </c>
      <c r="DN230">
        <v>6.5266855684352254E-2</v>
      </c>
      <c r="DO230">
        <v>0</v>
      </c>
      <c r="DP230">
        <v>0.69813075609756103</v>
      </c>
      <c r="DQ230">
        <v>-3.1169289198607689E-2</v>
      </c>
      <c r="DR230">
        <v>3.8302820107630449E-3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369</v>
      </c>
      <c r="EA230">
        <v>3.2971499999999998</v>
      </c>
      <c r="EB230">
        <v>2.62547</v>
      </c>
      <c r="EC230">
        <v>0.231905</v>
      </c>
      <c r="ED230">
        <v>0.23168900000000001</v>
      </c>
      <c r="EE230">
        <v>0.141178</v>
      </c>
      <c r="EF230">
        <v>0.138101</v>
      </c>
      <c r="EG230">
        <v>23167.3</v>
      </c>
      <c r="EH230">
        <v>23566.799999999999</v>
      </c>
      <c r="EI230">
        <v>28068.799999999999</v>
      </c>
      <c r="EJ230">
        <v>29529.8</v>
      </c>
      <c r="EK230">
        <v>33184</v>
      </c>
      <c r="EL230">
        <v>35349.300000000003</v>
      </c>
      <c r="EM230">
        <v>39623.9</v>
      </c>
      <c r="EN230">
        <v>42214.7</v>
      </c>
      <c r="EO230">
        <v>1.5867199999999999</v>
      </c>
      <c r="EP230">
        <v>2.2039</v>
      </c>
      <c r="EQ230">
        <v>0.130914</v>
      </c>
      <c r="ER230">
        <v>0</v>
      </c>
      <c r="ES230">
        <v>30.520800000000001</v>
      </c>
      <c r="ET230">
        <v>999.9</v>
      </c>
      <c r="EU230">
        <v>74</v>
      </c>
      <c r="EV230">
        <v>33.700000000000003</v>
      </c>
      <c r="EW230">
        <v>38.347799999999999</v>
      </c>
      <c r="EX230">
        <v>57.147199999999998</v>
      </c>
      <c r="EY230">
        <v>-4.0023999999999997</v>
      </c>
      <c r="EZ230">
        <v>2</v>
      </c>
      <c r="FA230">
        <v>0.41120200000000001</v>
      </c>
      <c r="FB230">
        <v>0.13201499999999999</v>
      </c>
      <c r="FC230">
        <v>20.273700000000002</v>
      </c>
      <c r="FD230">
        <v>5.2202799999999998</v>
      </c>
      <c r="FE230">
        <v>12.0062</v>
      </c>
      <c r="FF230">
        <v>4.9873500000000002</v>
      </c>
      <c r="FG230">
        <v>3.2846500000000001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1.8621799999999999</v>
      </c>
      <c r="FN230">
        <v>1.86422</v>
      </c>
      <c r="FO230">
        <v>1.8603499999999999</v>
      </c>
      <c r="FP230">
        <v>1.8610100000000001</v>
      </c>
      <c r="FQ230">
        <v>1.8601799999999999</v>
      </c>
      <c r="FR230">
        <v>1.86188</v>
      </c>
      <c r="FS230">
        <v>1.8585100000000001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-7.05</v>
      </c>
      <c r="GH230">
        <v>0.27879999999999999</v>
      </c>
      <c r="GI230">
        <v>-3.8812981962806838</v>
      </c>
      <c r="GJ230">
        <v>-3.9744887815693084E-3</v>
      </c>
      <c r="GK230">
        <v>1.847162108954052E-6</v>
      </c>
      <c r="GL230">
        <v>-4.4217609294687878E-10</v>
      </c>
      <c r="GM230">
        <v>-3.5710143375135749E-2</v>
      </c>
      <c r="GN230">
        <v>-2.5986294017825021E-3</v>
      </c>
      <c r="GO230">
        <v>9.7579789506272807E-4</v>
      </c>
      <c r="GP230">
        <v>-1.8446741173202889E-5</v>
      </c>
      <c r="GQ230">
        <v>6</v>
      </c>
      <c r="GR230">
        <v>2080</v>
      </c>
      <c r="GS230">
        <v>4</v>
      </c>
      <c r="GT230">
        <v>32</v>
      </c>
      <c r="GU230">
        <v>151.30000000000001</v>
      </c>
      <c r="GV230">
        <v>151.4</v>
      </c>
      <c r="GW230">
        <v>3.6804199999999998</v>
      </c>
      <c r="GX230">
        <v>2.49878</v>
      </c>
      <c r="GY230">
        <v>2.04834</v>
      </c>
      <c r="GZ230">
        <v>2.6122999999999998</v>
      </c>
      <c r="HA230">
        <v>2.1972700000000001</v>
      </c>
      <c r="HB230">
        <v>2.34253</v>
      </c>
      <c r="HC230">
        <v>38.870399999999997</v>
      </c>
      <c r="HD230">
        <v>14.026999999999999</v>
      </c>
      <c r="HE230">
        <v>18</v>
      </c>
      <c r="HF230">
        <v>303.80500000000001</v>
      </c>
      <c r="HG230">
        <v>759.79</v>
      </c>
      <c r="HH230">
        <v>30.9999</v>
      </c>
      <c r="HI230">
        <v>32.699599999999997</v>
      </c>
      <c r="HJ230">
        <v>30.0002</v>
      </c>
      <c r="HK230">
        <v>32.584800000000001</v>
      </c>
      <c r="HL230">
        <v>32.5488</v>
      </c>
      <c r="HM230">
        <v>73.605400000000003</v>
      </c>
      <c r="HN230">
        <v>16.337700000000002</v>
      </c>
      <c r="HO230">
        <v>100</v>
      </c>
      <c r="HP230">
        <v>31</v>
      </c>
      <c r="HQ230">
        <v>1437.88</v>
      </c>
      <c r="HR230">
        <v>33.8386</v>
      </c>
      <c r="HS230">
        <v>98.911799999999999</v>
      </c>
      <c r="HT230">
        <v>97.886200000000002</v>
      </c>
    </row>
    <row r="231" spans="1:228" x14ac:dyDescent="0.2">
      <c r="A231">
        <v>216</v>
      </c>
      <c r="B231">
        <v>1675362529.0999999</v>
      </c>
      <c r="C231">
        <v>858.59999990463257</v>
      </c>
      <c r="D231" t="s">
        <v>791</v>
      </c>
      <c r="E231" t="s">
        <v>792</v>
      </c>
      <c r="F231">
        <v>4</v>
      </c>
      <c r="G231">
        <v>1675362526.7874999</v>
      </c>
      <c r="H231">
        <f t="shared" si="102"/>
        <v>7.8663182829943239E-4</v>
      </c>
      <c r="I231">
        <f t="shared" si="103"/>
        <v>0.78663182829943235</v>
      </c>
      <c r="J231">
        <f t="shared" si="104"/>
        <v>9.9110013755598771</v>
      </c>
      <c r="K231">
        <f t="shared" si="105"/>
        <v>1407.63625</v>
      </c>
      <c r="L231">
        <f t="shared" si="106"/>
        <v>1079.7788141825367</v>
      </c>
      <c r="M231">
        <f t="shared" si="107"/>
        <v>109.5840895082497</v>
      </c>
      <c r="N231">
        <f t="shared" si="108"/>
        <v>142.85753229177567</v>
      </c>
      <c r="O231">
        <f t="shared" si="109"/>
        <v>5.3630661871369591E-2</v>
      </c>
      <c r="P231">
        <f t="shared" si="110"/>
        <v>2.7714434101902259</v>
      </c>
      <c r="Q231">
        <f t="shared" si="111"/>
        <v>5.3060711271519699E-2</v>
      </c>
      <c r="R231">
        <f t="shared" si="112"/>
        <v>3.3213647505805917E-2</v>
      </c>
      <c r="S231">
        <f t="shared" si="113"/>
        <v>226.12314140895194</v>
      </c>
      <c r="T231">
        <f t="shared" si="114"/>
        <v>34.020822878491039</v>
      </c>
      <c r="U231">
        <f t="shared" si="115"/>
        <v>32.648874999999997</v>
      </c>
      <c r="V231">
        <f t="shared" si="116"/>
        <v>4.9532850550325795</v>
      </c>
      <c r="W231">
        <f t="shared" si="117"/>
        <v>70.143851556037546</v>
      </c>
      <c r="X231">
        <f t="shared" si="118"/>
        <v>3.5114648831599613</v>
      </c>
      <c r="Y231">
        <f t="shared" si="119"/>
        <v>5.0060907766872074</v>
      </c>
      <c r="Z231">
        <f t="shared" si="120"/>
        <v>1.4418201718726182</v>
      </c>
      <c r="AA231">
        <f t="shared" si="121"/>
        <v>-34.69046362800497</v>
      </c>
      <c r="AB231">
        <f t="shared" si="122"/>
        <v>28.145873011896899</v>
      </c>
      <c r="AC231">
        <f t="shared" si="123"/>
        <v>2.3200096532573062</v>
      </c>
      <c r="AD231">
        <f t="shared" si="124"/>
        <v>221.89856044610116</v>
      </c>
      <c r="AE231">
        <f t="shared" si="125"/>
        <v>20.700224260034275</v>
      </c>
      <c r="AF231">
        <f t="shared" si="126"/>
        <v>0.7833236209573573</v>
      </c>
      <c r="AG231">
        <f t="shared" si="127"/>
        <v>9.9110013755598771</v>
      </c>
      <c r="AH231">
        <v>1477.242093589324</v>
      </c>
      <c r="AI231">
        <v>1461.234121212121</v>
      </c>
      <c r="AJ231">
        <v>1.734781071327302</v>
      </c>
      <c r="AK231">
        <v>61.475398606937702</v>
      </c>
      <c r="AL231">
        <f t="shared" si="128"/>
        <v>0.78663182829943235</v>
      </c>
      <c r="AM231">
        <v>33.900758734738361</v>
      </c>
      <c r="AN231">
        <v>34.601536969696951</v>
      </c>
      <c r="AO231">
        <v>3.1376887648177318E-5</v>
      </c>
      <c r="AP231">
        <v>100.62965961316399</v>
      </c>
      <c r="AQ231">
        <v>335</v>
      </c>
      <c r="AR231">
        <v>52</v>
      </c>
      <c r="AS231">
        <f t="shared" si="129"/>
        <v>1</v>
      </c>
      <c r="AT231">
        <f t="shared" si="130"/>
        <v>0</v>
      </c>
      <c r="AU231">
        <f t="shared" si="131"/>
        <v>47468.685976427652</v>
      </c>
      <c r="AV231">
        <f t="shared" si="132"/>
        <v>1200.0325</v>
      </c>
      <c r="AW231">
        <f t="shared" si="133"/>
        <v>1025.9537012481617</v>
      </c>
      <c r="AX231">
        <f t="shared" si="134"/>
        <v>0.85493826312884158</v>
      </c>
      <c r="AY231">
        <f t="shared" si="135"/>
        <v>0.18843084783866432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1675362526.7874999</v>
      </c>
      <c r="BF231">
        <v>1407.63625</v>
      </c>
      <c r="BG231">
        <v>1427.76125</v>
      </c>
      <c r="BH231">
        <v>34.599962499999997</v>
      </c>
      <c r="BI231">
        <v>33.901937500000003</v>
      </c>
      <c r="BJ231">
        <v>1414.6949999999999</v>
      </c>
      <c r="BK231">
        <v>34.321187500000001</v>
      </c>
      <c r="BL231">
        <v>650.02312500000005</v>
      </c>
      <c r="BM231">
        <v>101.3875</v>
      </c>
      <c r="BN231">
        <v>0.1000343625</v>
      </c>
      <c r="BO231">
        <v>32.837249999999997</v>
      </c>
      <c r="BP231">
        <v>32.648874999999997</v>
      </c>
      <c r="BQ231">
        <v>999.9</v>
      </c>
      <c r="BR231">
        <v>0</v>
      </c>
      <c r="BS231">
        <v>0</v>
      </c>
      <c r="BT231">
        <v>8999.9225000000006</v>
      </c>
      <c r="BU231">
        <v>0</v>
      </c>
      <c r="BV231">
        <v>82.902500000000003</v>
      </c>
      <c r="BW231">
        <v>-20.122737499999999</v>
      </c>
      <c r="BX231">
        <v>1458.0862500000001</v>
      </c>
      <c r="BY231">
        <v>1477.8625</v>
      </c>
      <c r="BZ231">
        <v>0.6980113750000001</v>
      </c>
      <c r="CA231">
        <v>1427.76125</v>
      </c>
      <c r="CB231">
        <v>33.901937500000003</v>
      </c>
      <c r="CC231">
        <v>3.5080087500000001</v>
      </c>
      <c r="CD231">
        <v>3.4372400000000001</v>
      </c>
      <c r="CE231">
        <v>26.658550000000002</v>
      </c>
      <c r="CF231">
        <v>26.312887499999999</v>
      </c>
      <c r="CG231">
        <v>1200.0325</v>
      </c>
      <c r="CH231">
        <v>0.49997475000000002</v>
      </c>
      <c r="CI231">
        <v>0.50002524999999998</v>
      </c>
      <c r="CJ231">
        <v>0</v>
      </c>
      <c r="CK231">
        <v>1026.8675000000001</v>
      </c>
      <c r="CL231">
        <v>4.9990899999999998</v>
      </c>
      <c r="CM231">
        <v>11223.612499999999</v>
      </c>
      <c r="CN231">
        <v>9558.0349999999999</v>
      </c>
      <c r="CO231">
        <v>42.561999999999998</v>
      </c>
      <c r="CP231">
        <v>44.5</v>
      </c>
      <c r="CQ231">
        <v>43.311999999999998</v>
      </c>
      <c r="CR231">
        <v>43.686999999999998</v>
      </c>
      <c r="CS231">
        <v>43.936999999999998</v>
      </c>
      <c r="CT231">
        <v>597.48749999999995</v>
      </c>
      <c r="CU231">
        <v>597.54750000000013</v>
      </c>
      <c r="CV231">
        <v>0</v>
      </c>
      <c r="CW231">
        <v>1675362547.9000001</v>
      </c>
      <c r="CX231">
        <v>0</v>
      </c>
      <c r="CY231">
        <v>1675353449.5</v>
      </c>
      <c r="CZ231" t="s">
        <v>356</v>
      </c>
      <c r="DA231">
        <v>1675353449.5</v>
      </c>
      <c r="DB231">
        <v>1675353444</v>
      </c>
      <c r="DC231">
        <v>1</v>
      </c>
      <c r="DD231">
        <v>8.2000000000000003E-2</v>
      </c>
      <c r="DE231">
        <v>2.5000000000000001E-2</v>
      </c>
      <c r="DF231">
        <v>-5.3170000000000002</v>
      </c>
      <c r="DG231">
        <v>0.30099999999999999</v>
      </c>
      <c r="DH231">
        <v>415</v>
      </c>
      <c r="DI231">
        <v>32</v>
      </c>
      <c r="DJ231">
        <v>0.41</v>
      </c>
      <c r="DK231">
        <v>0.21</v>
      </c>
      <c r="DL231">
        <v>-20.15232</v>
      </c>
      <c r="DM231">
        <v>0.41905891181993499</v>
      </c>
      <c r="DN231">
        <v>5.8004263636391468E-2</v>
      </c>
      <c r="DO231">
        <v>0</v>
      </c>
      <c r="DP231">
        <v>0.69708264999999991</v>
      </c>
      <c r="DQ231">
        <v>-1.103288555347195E-2</v>
      </c>
      <c r="DR231">
        <v>3.121250715258228E-3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369</v>
      </c>
      <c r="EA231">
        <v>3.2971300000000001</v>
      </c>
      <c r="EB231">
        <v>2.6253199999999999</v>
      </c>
      <c r="EC231">
        <v>0.232569</v>
      </c>
      <c r="ED231">
        <v>0.232349</v>
      </c>
      <c r="EE231">
        <v>0.14119300000000001</v>
      </c>
      <c r="EF231">
        <v>0.13811100000000001</v>
      </c>
      <c r="EG231">
        <v>23147.200000000001</v>
      </c>
      <c r="EH231">
        <v>23546.5</v>
      </c>
      <c r="EI231">
        <v>28068.799999999999</v>
      </c>
      <c r="EJ231">
        <v>29529.8</v>
      </c>
      <c r="EK231">
        <v>33183.5</v>
      </c>
      <c r="EL231">
        <v>35348.699999999997</v>
      </c>
      <c r="EM231">
        <v>39623.9</v>
      </c>
      <c r="EN231">
        <v>42214.5</v>
      </c>
      <c r="EO231">
        <v>1.58728</v>
      </c>
      <c r="EP231">
        <v>2.2038799999999998</v>
      </c>
      <c r="EQ231">
        <v>0.13156999999999999</v>
      </c>
      <c r="ER231">
        <v>0</v>
      </c>
      <c r="ES231">
        <v>30.515499999999999</v>
      </c>
      <c r="ET231">
        <v>999.9</v>
      </c>
      <c r="EU231">
        <v>74</v>
      </c>
      <c r="EV231">
        <v>33.700000000000003</v>
      </c>
      <c r="EW231">
        <v>38.349899999999998</v>
      </c>
      <c r="EX231">
        <v>57.2072</v>
      </c>
      <c r="EY231">
        <v>-3.8982399999999999</v>
      </c>
      <c r="EZ231">
        <v>2</v>
      </c>
      <c r="FA231">
        <v>0.411298</v>
      </c>
      <c r="FB231">
        <v>0.13094</v>
      </c>
      <c r="FC231">
        <v>20.273499999999999</v>
      </c>
      <c r="FD231">
        <v>5.2195400000000003</v>
      </c>
      <c r="FE231">
        <v>12.0059</v>
      </c>
      <c r="FF231">
        <v>4.9871999999999996</v>
      </c>
      <c r="FG231">
        <v>3.2846500000000001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1.8621799999999999</v>
      </c>
      <c r="FN231">
        <v>1.8642700000000001</v>
      </c>
      <c r="FO231">
        <v>1.8603400000000001</v>
      </c>
      <c r="FP231">
        <v>1.8609899999999999</v>
      </c>
      <c r="FQ231">
        <v>1.8601799999999999</v>
      </c>
      <c r="FR231">
        <v>1.86188</v>
      </c>
      <c r="FS231">
        <v>1.8585100000000001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-7.07</v>
      </c>
      <c r="GH231">
        <v>0.2787</v>
      </c>
      <c r="GI231">
        <v>-3.8812981962806838</v>
      </c>
      <c r="GJ231">
        <v>-3.9744887815693084E-3</v>
      </c>
      <c r="GK231">
        <v>1.847162108954052E-6</v>
      </c>
      <c r="GL231">
        <v>-4.4217609294687878E-10</v>
      </c>
      <c r="GM231">
        <v>-3.5710143375135749E-2</v>
      </c>
      <c r="GN231">
        <v>-2.5986294017825021E-3</v>
      </c>
      <c r="GO231">
        <v>9.7579789506272807E-4</v>
      </c>
      <c r="GP231">
        <v>-1.8446741173202889E-5</v>
      </c>
      <c r="GQ231">
        <v>6</v>
      </c>
      <c r="GR231">
        <v>2080</v>
      </c>
      <c r="GS231">
        <v>4</v>
      </c>
      <c r="GT231">
        <v>32</v>
      </c>
      <c r="GU231">
        <v>151.30000000000001</v>
      </c>
      <c r="GV231">
        <v>151.4</v>
      </c>
      <c r="GW231">
        <v>3.6938499999999999</v>
      </c>
      <c r="GX231">
        <v>2.49512</v>
      </c>
      <c r="GY231">
        <v>2.04834</v>
      </c>
      <c r="GZ231">
        <v>2.6122999999999998</v>
      </c>
      <c r="HA231">
        <v>2.1972700000000001</v>
      </c>
      <c r="HB231">
        <v>2.34009</v>
      </c>
      <c r="HC231">
        <v>38.870399999999997</v>
      </c>
      <c r="HD231">
        <v>14.009499999999999</v>
      </c>
      <c r="HE231">
        <v>18</v>
      </c>
      <c r="HF231">
        <v>304.05700000000002</v>
      </c>
      <c r="HG231">
        <v>759.80200000000002</v>
      </c>
      <c r="HH231">
        <v>30.9999</v>
      </c>
      <c r="HI231">
        <v>32.701700000000002</v>
      </c>
      <c r="HJ231">
        <v>30.0002</v>
      </c>
      <c r="HK231">
        <v>32.586799999999997</v>
      </c>
      <c r="HL231">
        <v>32.551699999999997</v>
      </c>
      <c r="HM231">
        <v>73.878500000000003</v>
      </c>
      <c r="HN231">
        <v>16.337700000000002</v>
      </c>
      <c r="HO231">
        <v>100</v>
      </c>
      <c r="HP231">
        <v>31</v>
      </c>
      <c r="HQ231">
        <v>1444.56</v>
      </c>
      <c r="HR231">
        <v>33.825499999999998</v>
      </c>
      <c r="HS231">
        <v>98.911799999999999</v>
      </c>
      <c r="HT231">
        <v>97.885800000000003</v>
      </c>
    </row>
    <row r="232" spans="1:228" x14ac:dyDescent="0.2">
      <c r="A232">
        <v>217</v>
      </c>
      <c r="B232">
        <v>1675362533.0999999</v>
      </c>
      <c r="C232">
        <v>862.59999990463257</v>
      </c>
      <c r="D232" t="s">
        <v>793</v>
      </c>
      <c r="E232" t="s">
        <v>794</v>
      </c>
      <c r="F232">
        <v>4</v>
      </c>
      <c r="G232">
        <v>1675362531.0999999</v>
      </c>
      <c r="H232">
        <f t="shared" si="102"/>
        <v>7.8562047223581719E-4</v>
      </c>
      <c r="I232">
        <f t="shared" si="103"/>
        <v>0.78562047223581721</v>
      </c>
      <c r="J232">
        <f t="shared" si="104"/>
        <v>9.8216070630472014</v>
      </c>
      <c r="K232">
        <f t="shared" si="105"/>
        <v>1414.954285714286</v>
      </c>
      <c r="L232">
        <f t="shared" si="106"/>
        <v>1088.9080595429032</v>
      </c>
      <c r="M232">
        <f t="shared" si="107"/>
        <v>110.5104918406075</v>
      </c>
      <c r="N232">
        <f t="shared" si="108"/>
        <v>143.60008880079403</v>
      </c>
      <c r="O232">
        <f t="shared" si="109"/>
        <v>5.3509901600644991E-2</v>
      </c>
      <c r="P232">
        <f t="shared" si="110"/>
        <v>2.7750578401422765</v>
      </c>
      <c r="Q232">
        <f t="shared" si="111"/>
        <v>5.2943230762206799E-2</v>
      </c>
      <c r="R232">
        <f t="shared" si="112"/>
        <v>3.3139932177637929E-2</v>
      </c>
      <c r="S232">
        <f t="shared" si="113"/>
        <v>226.12511996774839</v>
      </c>
      <c r="T232">
        <f t="shared" si="114"/>
        <v>34.024189464553501</v>
      </c>
      <c r="U232">
        <f t="shared" si="115"/>
        <v>32.65492857142857</v>
      </c>
      <c r="V232">
        <f t="shared" si="116"/>
        <v>4.9549744375142053</v>
      </c>
      <c r="W232">
        <f t="shared" si="117"/>
        <v>70.133347700216873</v>
      </c>
      <c r="X232">
        <f t="shared" si="118"/>
        <v>3.5118293442878734</v>
      </c>
      <c r="Y232">
        <f t="shared" si="119"/>
        <v>5.0073602065868785</v>
      </c>
      <c r="Z232">
        <f t="shared" si="120"/>
        <v>1.4431450932263319</v>
      </c>
      <c r="AA232">
        <f t="shared" si="121"/>
        <v>-34.645862825599536</v>
      </c>
      <c r="AB232">
        <f t="shared" si="122"/>
        <v>27.951220474805858</v>
      </c>
      <c r="AC232">
        <f t="shared" si="123"/>
        <v>2.3010831926349979</v>
      </c>
      <c r="AD232">
        <f t="shared" si="124"/>
        <v>221.73156080958969</v>
      </c>
      <c r="AE232">
        <f t="shared" si="125"/>
        <v>20.738199919795704</v>
      </c>
      <c r="AF232">
        <f t="shared" si="126"/>
        <v>0.78069694177281168</v>
      </c>
      <c r="AG232">
        <f t="shared" si="127"/>
        <v>9.8216070630472014</v>
      </c>
      <c r="AH232">
        <v>1484.327280689944</v>
      </c>
      <c r="AI232">
        <v>1468.3041818181821</v>
      </c>
      <c r="AJ232">
        <v>1.761265229598705</v>
      </c>
      <c r="AK232">
        <v>61.475398606937702</v>
      </c>
      <c r="AL232">
        <f t="shared" si="128"/>
        <v>0.78562047223581721</v>
      </c>
      <c r="AM232">
        <v>33.905898753998152</v>
      </c>
      <c r="AN232">
        <v>34.606081818181814</v>
      </c>
      <c r="AO232">
        <v>-1.3453630609880669E-5</v>
      </c>
      <c r="AP232">
        <v>100.62965961316399</v>
      </c>
      <c r="AQ232">
        <v>335</v>
      </c>
      <c r="AR232">
        <v>52</v>
      </c>
      <c r="AS232">
        <f t="shared" si="129"/>
        <v>1</v>
      </c>
      <c r="AT232">
        <f t="shared" si="130"/>
        <v>0</v>
      </c>
      <c r="AU232">
        <f t="shared" si="131"/>
        <v>47567.642048512927</v>
      </c>
      <c r="AV232">
        <f t="shared" si="132"/>
        <v>1200.055714285714</v>
      </c>
      <c r="AW232">
        <f t="shared" si="133"/>
        <v>1025.9723067190403</v>
      </c>
      <c r="AX232">
        <f t="shared" si="134"/>
        <v>0.8549372287516751</v>
      </c>
      <c r="AY232">
        <f t="shared" si="135"/>
        <v>0.18842885149073307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1675362531.0999999</v>
      </c>
      <c r="BF232">
        <v>1414.954285714286</v>
      </c>
      <c r="BG232">
        <v>1435.1171428571431</v>
      </c>
      <c r="BH232">
        <v>34.603585714285721</v>
      </c>
      <c r="BI232">
        <v>33.907871428571433</v>
      </c>
      <c r="BJ232">
        <v>1422.024285714286</v>
      </c>
      <c r="BK232">
        <v>34.324814285714282</v>
      </c>
      <c r="BL232">
        <v>649.99271428571433</v>
      </c>
      <c r="BM232">
        <v>101.38757142857141</v>
      </c>
      <c r="BN232">
        <v>9.9869014285714278E-2</v>
      </c>
      <c r="BO232">
        <v>32.841757142857141</v>
      </c>
      <c r="BP232">
        <v>32.65492857142857</v>
      </c>
      <c r="BQ232">
        <v>999.89999999999986</v>
      </c>
      <c r="BR232">
        <v>0</v>
      </c>
      <c r="BS232">
        <v>0</v>
      </c>
      <c r="BT232">
        <v>9019.1071428571431</v>
      </c>
      <c r="BU232">
        <v>0</v>
      </c>
      <c r="BV232">
        <v>75.854485714285715</v>
      </c>
      <c r="BW232">
        <v>-20.161428571428569</v>
      </c>
      <c r="BX232">
        <v>1465.674285714286</v>
      </c>
      <c r="BY232">
        <v>1485.487142857143</v>
      </c>
      <c r="BZ232">
        <v>0.69571428571428562</v>
      </c>
      <c r="CA232">
        <v>1435.1171428571431</v>
      </c>
      <c r="CB232">
        <v>33.907871428571433</v>
      </c>
      <c r="CC232">
        <v>3.5083757142857142</v>
      </c>
      <c r="CD232">
        <v>3.4378385714285709</v>
      </c>
      <c r="CE232">
        <v>26.660314285714289</v>
      </c>
      <c r="CF232">
        <v>26.315842857142851</v>
      </c>
      <c r="CG232">
        <v>1200.055714285714</v>
      </c>
      <c r="CH232">
        <v>0.50001028571428574</v>
      </c>
      <c r="CI232">
        <v>0.49998971428571432</v>
      </c>
      <c r="CJ232">
        <v>0</v>
      </c>
      <c r="CK232">
        <v>1026.8514285714291</v>
      </c>
      <c r="CL232">
        <v>4.9990899999999998</v>
      </c>
      <c r="CM232">
        <v>11223.4</v>
      </c>
      <c r="CN232">
        <v>9558.3342857142852</v>
      </c>
      <c r="CO232">
        <v>42.561999999999998</v>
      </c>
      <c r="CP232">
        <v>44.5</v>
      </c>
      <c r="CQ232">
        <v>43.311999999999998</v>
      </c>
      <c r="CR232">
        <v>43.686999999999998</v>
      </c>
      <c r="CS232">
        <v>43.936999999999998</v>
      </c>
      <c r="CT232">
        <v>597.54142857142858</v>
      </c>
      <c r="CU232">
        <v>597.51857142857148</v>
      </c>
      <c r="CV232">
        <v>0</v>
      </c>
      <c r="CW232">
        <v>1675362551.5</v>
      </c>
      <c r="CX232">
        <v>0</v>
      </c>
      <c r="CY232">
        <v>1675353449.5</v>
      </c>
      <c r="CZ232" t="s">
        <v>356</v>
      </c>
      <c r="DA232">
        <v>1675353449.5</v>
      </c>
      <c r="DB232">
        <v>1675353444</v>
      </c>
      <c r="DC232">
        <v>1</v>
      </c>
      <c r="DD232">
        <v>8.2000000000000003E-2</v>
      </c>
      <c r="DE232">
        <v>2.5000000000000001E-2</v>
      </c>
      <c r="DF232">
        <v>-5.3170000000000002</v>
      </c>
      <c r="DG232">
        <v>0.30099999999999999</v>
      </c>
      <c r="DH232">
        <v>415</v>
      </c>
      <c r="DI232">
        <v>32</v>
      </c>
      <c r="DJ232">
        <v>0.41</v>
      </c>
      <c r="DK232">
        <v>0.21</v>
      </c>
      <c r="DL232">
        <v>-20.1412075</v>
      </c>
      <c r="DM232">
        <v>8.3904315196985282E-2</v>
      </c>
      <c r="DN232">
        <v>4.9066456910500537E-2</v>
      </c>
      <c r="DO232">
        <v>1</v>
      </c>
      <c r="DP232">
        <v>0.69641335000000004</v>
      </c>
      <c r="DQ232">
        <v>-1.9563151969979502E-3</v>
      </c>
      <c r="DR232">
        <v>2.867033140286314E-3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2</v>
      </c>
      <c r="DY232">
        <v>2</v>
      </c>
      <c r="DZ232" t="s">
        <v>484</v>
      </c>
      <c r="EA232">
        <v>3.2971499999999998</v>
      </c>
      <c r="EB232">
        <v>2.6254499999999998</v>
      </c>
      <c r="EC232">
        <v>0.233237</v>
      </c>
      <c r="ED232">
        <v>0.23300499999999999</v>
      </c>
      <c r="EE232">
        <v>0.14119899999999999</v>
      </c>
      <c r="EF232">
        <v>0.13812199999999999</v>
      </c>
      <c r="EG232">
        <v>23127.200000000001</v>
      </c>
      <c r="EH232">
        <v>23526.2</v>
      </c>
      <c r="EI232">
        <v>28069</v>
      </c>
      <c r="EJ232">
        <v>29529.7</v>
      </c>
      <c r="EK232">
        <v>33183.699999999997</v>
      </c>
      <c r="EL232">
        <v>35348.300000000003</v>
      </c>
      <c r="EM232">
        <v>39624.300000000003</v>
      </c>
      <c r="EN232">
        <v>42214.400000000001</v>
      </c>
      <c r="EO232">
        <v>1.5865499999999999</v>
      </c>
      <c r="EP232">
        <v>2.2039499999999999</v>
      </c>
      <c r="EQ232">
        <v>0.13218099999999999</v>
      </c>
      <c r="ER232">
        <v>0</v>
      </c>
      <c r="ES232">
        <v>30.513000000000002</v>
      </c>
      <c r="ET232">
        <v>999.9</v>
      </c>
      <c r="EU232">
        <v>74</v>
      </c>
      <c r="EV232">
        <v>33.700000000000003</v>
      </c>
      <c r="EW232">
        <v>38.345300000000002</v>
      </c>
      <c r="EX232">
        <v>56.997199999999999</v>
      </c>
      <c r="EY232">
        <v>-3.9943900000000001</v>
      </c>
      <c r="EZ232">
        <v>2</v>
      </c>
      <c r="FA232">
        <v>0.41145599999999999</v>
      </c>
      <c r="FB232">
        <v>0.13061</v>
      </c>
      <c r="FC232">
        <v>20.273499999999999</v>
      </c>
      <c r="FD232">
        <v>5.2198399999999996</v>
      </c>
      <c r="FE232">
        <v>12.0053</v>
      </c>
      <c r="FF232">
        <v>4.9873500000000002</v>
      </c>
      <c r="FG232">
        <v>3.2846500000000001</v>
      </c>
      <c r="FH232">
        <v>9999</v>
      </c>
      <c r="FI232">
        <v>9999</v>
      </c>
      <c r="FJ232">
        <v>9999</v>
      </c>
      <c r="FK232">
        <v>999.9</v>
      </c>
      <c r="FL232">
        <v>1.8658300000000001</v>
      </c>
      <c r="FM232">
        <v>1.8621799999999999</v>
      </c>
      <c r="FN232">
        <v>1.86422</v>
      </c>
      <c r="FO232">
        <v>1.8603400000000001</v>
      </c>
      <c r="FP232">
        <v>1.8610199999999999</v>
      </c>
      <c r="FQ232">
        <v>1.8601799999999999</v>
      </c>
      <c r="FR232">
        <v>1.86188</v>
      </c>
      <c r="FS232">
        <v>1.8585100000000001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-7.07</v>
      </c>
      <c r="GH232">
        <v>0.27879999999999999</v>
      </c>
      <c r="GI232">
        <v>-3.8812981962806838</v>
      </c>
      <c r="GJ232">
        <v>-3.9744887815693084E-3</v>
      </c>
      <c r="GK232">
        <v>1.847162108954052E-6</v>
      </c>
      <c r="GL232">
        <v>-4.4217609294687878E-10</v>
      </c>
      <c r="GM232">
        <v>-3.5710143375135749E-2</v>
      </c>
      <c r="GN232">
        <v>-2.5986294017825021E-3</v>
      </c>
      <c r="GO232">
        <v>9.7579789506272807E-4</v>
      </c>
      <c r="GP232">
        <v>-1.8446741173202889E-5</v>
      </c>
      <c r="GQ232">
        <v>6</v>
      </c>
      <c r="GR232">
        <v>2080</v>
      </c>
      <c r="GS232">
        <v>4</v>
      </c>
      <c r="GT232">
        <v>32</v>
      </c>
      <c r="GU232">
        <v>151.4</v>
      </c>
      <c r="GV232">
        <v>151.5</v>
      </c>
      <c r="GW232">
        <v>3.7072799999999999</v>
      </c>
      <c r="GX232">
        <v>2.4939</v>
      </c>
      <c r="GY232">
        <v>2.04834</v>
      </c>
      <c r="GZ232">
        <v>2.6110799999999998</v>
      </c>
      <c r="HA232">
        <v>2.1972700000000001</v>
      </c>
      <c r="HB232">
        <v>2.3754900000000001</v>
      </c>
      <c r="HC232">
        <v>38.870399999999997</v>
      </c>
      <c r="HD232">
        <v>13.991899999999999</v>
      </c>
      <c r="HE232">
        <v>18</v>
      </c>
      <c r="HF232">
        <v>303.745</v>
      </c>
      <c r="HG232">
        <v>759.89800000000002</v>
      </c>
      <c r="HH232">
        <v>30.9999</v>
      </c>
      <c r="HI232">
        <v>32.702599999999997</v>
      </c>
      <c r="HJ232">
        <v>30.000299999999999</v>
      </c>
      <c r="HK232">
        <v>32.588999999999999</v>
      </c>
      <c r="HL232">
        <v>32.553400000000003</v>
      </c>
      <c r="HM232">
        <v>74.149500000000003</v>
      </c>
      <c r="HN232">
        <v>16.337700000000002</v>
      </c>
      <c r="HO232">
        <v>100</v>
      </c>
      <c r="HP232">
        <v>31</v>
      </c>
      <c r="HQ232">
        <v>1451.24</v>
      </c>
      <c r="HR232">
        <v>33.815600000000003</v>
      </c>
      <c r="HS232">
        <v>98.912800000000004</v>
      </c>
      <c r="HT232">
        <v>97.8857</v>
      </c>
    </row>
    <row r="233" spans="1:228" x14ac:dyDescent="0.2">
      <c r="A233">
        <v>218</v>
      </c>
      <c r="B233">
        <v>1675362537.0999999</v>
      </c>
      <c r="C233">
        <v>866.59999990463257</v>
      </c>
      <c r="D233" t="s">
        <v>795</v>
      </c>
      <c r="E233" t="s">
        <v>796</v>
      </c>
      <c r="F233">
        <v>4</v>
      </c>
      <c r="G233">
        <v>1675362534.7874999</v>
      </c>
      <c r="H233">
        <f t="shared" si="102"/>
        <v>7.837227134786087E-4</v>
      </c>
      <c r="I233">
        <f t="shared" si="103"/>
        <v>0.78372271347860867</v>
      </c>
      <c r="J233">
        <f t="shared" si="104"/>
        <v>10.087721025175551</v>
      </c>
      <c r="K233">
        <f t="shared" si="105"/>
        <v>1421.13625</v>
      </c>
      <c r="L233">
        <f t="shared" si="106"/>
        <v>1085.7916180599193</v>
      </c>
      <c r="M233">
        <f t="shared" si="107"/>
        <v>110.19289497800855</v>
      </c>
      <c r="N233">
        <f t="shared" si="108"/>
        <v>144.22575652729805</v>
      </c>
      <c r="O233">
        <f t="shared" si="109"/>
        <v>5.3299951405704024E-2</v>
      </c>
      <c r="P233">
        <f t="shared" si="110"/>
        <v>2.7750713082936866</v>
      </c>
      <c r="Q233">
        <f t="shared" si="111"/>
        <v>5.273769609145916E-2</v>
      </c>
      <c r="R233">
        <f t="shared" si="112"/>
        <v>3.3011082112025823E-2</v>
      </c>
      <c r="S233">
        <f t="shared" si="113"/>
        <v>226.10637328525982</v>
      </c>
      <c r="T233">
        <f t="shared" si="114"/>
        <v>34.026676217981176</v>
      </c>
      <c r="U233">
        <f t="shared" si="115"/>
        <v>32.663825000000003</v>
      </c>
      <c r="V233">
        <f t="shared" si="116"/>
        <v>4.9574580918377142</v>
      </c>
      <c r="W233">
        <f t="shared" si="117"/>
        <v>70.133046812545302</v>
      </c>
      <c r="X233">
        <f t="shared" si="118"/>
        <v>3.5122277437965508</v>
      </c>
      <c r="Y233">
        <f t="shared" si="119"/>
        <v>5.0079497518255387</v>
      </c>
      <c r="Z233">
        <f t="shared" si="120"/>
        <v>1.4452303480411635</v>
      </c>
      <c r="AA233">
        <f t="shared" si="121"/>
        <v>-34.562171664406641</v>
      </c>
      <c r="AB233">
        <f t="shared" si="122"/>
        <v>26.933476228200661</v>
      </c>
      <c r="AC233">
        <f t="shared" si="123"/>
        <v>2.2174062027904493</v>
      </c>
      <c r="AD233">
        <f t="shared" si="124"/>
        <v>220.69508405184428</v>
      </c>
      <c r="AE233">
        <f t="shared" si="125"/>
        <v>20.661807900093379</v>
      </c>
      <c r="AF233">
        <f t="shared" si="126"/>
        <v>0.78220693118390794</v>
      </c>
      <c r="AG233">
        <f t="shared" si="127"/>
        <v>10.087721025175551</v>
      </c>
      <c r="AH233">
        <v>1491.1951575549081</v>
      </c>
      <c r="AI233">
        <v>1475.1519393939391</v>
      </c>
      <c r="AJ233">
        <v>1.6994409196097291</v>
      </c>
      <c r="AK233">
        <v>61.475398606937702</v>
      </c>
      <c r="AL233">
        <f t="shared" si="128"/>
        <v>0.78372271347860867</v>
      </c>
      <c r="AM233">
        <v>33.91016106011093</v>
      </c>
      <c r="AN233">
        <v>34.60813090909091</v>
      </c>
      <c r="AO233">
        <v>6.373216209383215E-5</v>
      </c>
      <c r="AP233">
        <v>100.62965961316399</v>
      </c>
      <c r="AQ233">
        <v>335</v>
      </c>
      <c r="AR233">
        <v>52</v>
      </c>
      <c r="AS233">
        <f t="shared" si="129"/>
        <v>1</v>
      </c>
      <c r="AT233">
        <f t="shared" si="130"/>
        <v>0</v>
      </c>
      <c r="AU233">
        <f t="shared" si="131"/>
        <v>47567.678278399784</v>
      </c>
      <c r="AV233">
        <f t="shared" si="132"/>
        <v>1199.94875</v>
      </c>
      <c r="AW233">
        <f t="shared" si="133"/>
        <v>1025.8815887488395</v>
      </c>
      <c r="AX233">
        <f t="shared" si="134"/>
        <v>0.85493783692748493</v>
      </c>
      <c r="AY233">
        <f t="shared" si="135"/>
        <v>0.18843002527004576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1675362534.7874999</v>
      </c>
      <c r="BF233">
        <v>1421.13625</v>
      </c>
      <c r="BG233">
        <v>1441.2337500000001</v>
      </c>
      <c r="BH233">
        <v>34.607925000000002</v>
      </c>
      <c r="BI233">
        <v>33.910912499999988</v>
      </c>
      <c r="BJ233">
        <v>1428.2125000000001</v>
      </c>
      <c r="BK233">
        <v>34.329162500000002</v>
      </c>
      <c r="BL233">
        <v>650.03400000000011</v>
      </c>
      <c r="BM233">
        <v>101.38625</v>
      </c>
      <c r="BN233">
        <v>9.9977325000000006E-2</v>
      </c>
      <c r="BO233">
        <v>32.843850000000003</v>
      </c>
      <c r="BP233">
        <v>32.663825000000003</v>
      </c>
      <c r="BQ233">
        <v>999.9</v>
      </c>
      <c r="BR233">
        <v>0</v>
      </c>
      <c r="BS233">
        <v>0</v>
      </c>
      <c r="BT233">
        <v>9019.2962499999994</v>
      </c>
      <c r="BU233">
        <v>0</v>
      </c>
      <c r="BV233">
        <v>75.186437500000011</v>
      </c>
      <c r="BW233">
        <v>-20.097799999999999</v>
      </c>
      <c r="BX233">
        <v>1472.08</v>
      </c>
      <c r="BY233">
        <v>1491.8225</v>
      </c>
      <c r="BZ233">
        <v>0.69703162499999993</v>
      </c>
      <c r="CA233">
        <v>1441.2337500000001</v>
      </c>
      <c r="CB233">
        <v>33.910912499999988</v>
      </c>
      <c r="CC233">
        <v>3.5087674999999998</v>
      </c>
      <c r="CD233">
        <v>3.43809875</v>
      </c>
      <c r="CE233">
        <v>26.662224999999999</v>
      </c>
      <c r="CF233">
        <v>26.3171125</v>
      </c>
      <c r="CG233">
        <v>1199.94875</v>
      </c>
      <c r="CH233">
        <v>0.49998987499999997</v>
      </c>
      <c r="CI233">
        <v>0.50001012499999997</v>
      </c>
      <c r="CJ233">
        <v>0</v>
      </c>
      <c r="CK233">
        <v>1026.6912500000001</v>
      </c>
      <c r="CL233">
        <v>4.9990899999999998</v>
      </c>
      <c r="CM233">
        <v>11221.362499999999</v>
      </c>
      <c r="CN233">
        <v>9557.4287499999991</v>
      </c>
      <c r="CO233">
        <v>42.561999999999998</v>
      </c>
      <c r="CP233">
        <v>44.5</v>
      </c>
      <c r="CQ233">
        <v>43.311999999999998</v>
      </c>
      <c r="CR233">
        <v>43.686999999999998</v>
      </c>
      <c r="CS233">
        <v>43.921499999999988</v>
      </c>
      <c r="CT233">
        <v>597.46249999999998</v>
      </c>
      <c r="CU233">
        <v>597.48874999999998</v>
      </c>
      <c r="CV233">
        <v>0</v>
      </c>
      <c r="CW233">
        <v>1675362555.7</v>
      </c>
      <c r="CX233">
        <v>0</v>
      </c>
      <c r="CY233">
        <v>1675353449.5</v>
      </c>
      <c r="CZ233" t="s">
        <v>356</v>
      </c>
      <c r="DA233">
        <v>1675353449.5</v>
      </c>
      <c r="DB233">
        <v>1675353444</v>
      </c>
      <c r="DC233">
        <v>1</v>
      </c>
      <c r="DD233">
        <v>8.2000000000000003E-2</v>
      </c>
      <c r="DE233">
        <v>2.5000000000000001E-2</v>
      </c>
      <c r="DF233">
        <v>-5.3170000000000002</v>
      </c>
      <c r="DG233">
        <v>0.30099999999999999</v>
      </c>
      <c r="DH233">
        <v>415</v>
      </c>
      <c r="DI233">
        <v>32</v>
      </c>
      <c r="DJ233">
        <v>0.41</v>
      </c>
      <c r="DK233">
        <v>0.21</v>
      </c>
      <c r="DL233">
        <v>-20.131056097560968</v>
      </c>
      <c r="DM233">
        <v>0.20015749128917959</v>
      </c>
      <c r="DN233">
        <v>5.45302290244035E-2</v>
      </c>
      <c r="DO233">
        <v>0</v>
      </c>
      <c r="DP233">
        <v>0.69599297560975615</v>
      </c>
      <c r="DQ233">
        <v>1.1106731707317441E-2</v>
      </c>
      <c r="DR233">
        <v>2.4370838480306648E-3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369</v>
      </c>
      <c r="EA233">
        <v>3.2970700000000002</v>
      </c>
      <c r="EB233">
        <v>2.6252200000000001</v>
      </c>
      <c r="EC233">
        <v>0.23388999999999999</v>
      </c>
      <c r="ED233">
        <v>0.23366100000000001</v>
      </c>
      <c r="EE233">
        <v>0.141209</v>
      </c>
      <c r="EF233">
        <v>0.138129</v>
      </c>
      <c r="EG233">
        <v>23106.799999999999</v>
      </c>
      <c r="EH233">
        <v>23506.3</v>
      </c>
      <c r="EI233">
        <v>28068.3</v>
      </c>
      <c r="EJ233">
        <v>29530.1</v>
      </c>
      <c r="EK233">
        <v>33182.400000000001</v>
      </c>
      <c r="EL233">
        <v>35348.400000000001</v>
      </c>
      <c r="EM233">
        <v>39623.300000000003</v>
      </c>
      <c r="EN233">
        <v>42215</v>
      </c>
      <c r="EO233">
        <v>1.5863700000000001</v>
      </c>
      <c r="EP233">
        <v>2.2038199999999999</v>
      </c>
      <c r="EQ233">
        <v>0.132963</v>
      </c>
      <c r="ER233">
        <v>0</v>
      </c>
      <c r="ES233">
        <v>30.514700000000001</v>
      </c>
      <c r="ET233">
        <v>999.9</v>
      </c>
      <c r="EU233">
        <v>74</v>
      </c>
      <c r="EV233">
        <v>33.700000000000003</v>
      </c>
      <c r="EW233">
        <v>38.35</v>
      </c>
      <c r="EX233">
        <v>57.057200000000002</v>
      </c>
      <c r="EY233">
        <v>-3.8822100000000002</v>
      </c>
      <c r="EZ233">
        <v>2</v>
      </c>
      <c r="FA233">
        <v>0.41159000000000001</v>
      </c>
      <c r="FB233">
        <v>0.130444</v>
      </c>
      <c r="FC233">
        <v>20.273599999999998</v>
      </c>
      <c r="FD233">
        <v>5.2189399999999999</v>
      </c>
      <c r="FE233">
        <v>12.0076</v>
      </c>
      <c r="FF233">
        <v>4.9873000000000003</v>
      </c>
      <c r="FG233">
        <v>3.2846500000000001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1.8622000000000001</v>
      </c>
      <c r="FN233">
        <v>1.86426</v>
      </c>
      <c r="FO233">
        <v>1.8603499999999999</v>
      </c>
      <c r="FP233">
        <v>1.8609899999999999</v>
      </c>
      <c r="FQ233">
        <v>1.8601799999999999</v>
      </c>
      <c r="FR233">
        <v>1.86188</v>
      </c>
      <c r="FS233">
        <v>1.8585199999999999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-7.09</v>
      </c>
      <c r="GH233">
        <v>0.2787</v>
      </c>
      <c r="GI233">
        <v>-3.8812981962806838</v>
      </c>
      <c r="GJ233">
        <v>-3.9744887815693084E-3</v>
      </c>
      <c r="GK233">
        <v>1.847162108954052E-6</v>
      </c>
      <c r="GL233">
        <v>-4.4217609294687878E-10</v>
      </c>
      <c r="GM233">
        <v>-3.5710143375135749E-2</v>
      </c>
      <c r="GN233">
        <v>-2.5986294017825021E-3</v>
      </c>
      <c r="GO233">
        <v>9.7579789506272807E-4</v>
      </c>
      <c r="GP233">
        <v>-1.8446741173202889E-5</v>
      </c>
      <c r="GQ233">
        <v>6</v>
      </c>
      <c r="GR233">
        <v>2080</v>
      </c>
      <c r="GS233">
        <v>4</v>
      </c>
      <c r="GT233">
        <v>32</v>
      </c>
      <c r="GU233">
        <v>151.5</v>
      </c>
      <c r="GV233">
        <v>151.6</v>
      </c>
      <c r="GW233">
        <v>3.7219199999999999</v>
      </c>
      <c r="GX233">
        <v>2.5061</v>
      </c>
      <c r="GY233">
        <v>2.04834</v>
      </c>
      <c r="GZ233">
        <v>2.6122999999999998</v>
      </c>
      <c r="HA233">
        <v>2.1972700000000001</v>
      </c>
      <c r="HB233">
        <v>2.3156699999999999</v>
      </c>
      <c r="HC233">
        <v>38.870399999999997</v>
      </c>
      <c r="HD233">
        <v>14.0357</v>
      </c>
      <c r="HE233">
        <v>18</v>
      </c>
      <c r="HF233">
        <v>303.67500000000001</v>
      </c>
      <c r="HG233">
        <v>759.80799999999999</v>
      </c>
      <c r="HH233">
        <v>30.9999</v>
      </c>
      <c r="HI233">
        <v>32.705300000000001</v>
      </c>
      <c r="HJ233">
        <v>30.000299999999999</v>
      </c>
      <c r="HK233">
        <v>32.590600000000002</v>
      </c>
      <c r="HL233">
        <v>32.555999999999997</v>
      </c>
      <c r="HM233">
        <v>74.420199999999994</v>
      </c>
      <c r="HN233">
        <v>16.610800000000001</v>
      </c>
      <c r="HO233">
        <v>100</v>
      </c>
      <c r="HP233">
        <v>31</v>
      </c>
      <c r="HQ233">
        <v>1457.92</v>
      </c>
      <c r="HR233">
        <v>33.8063</v>
      </c>
      <c r="HS233">
        <v>98.910200000000003</v>
      </c>
      <c r="HT233">
        <v>97.886899999999997</v>
      </c>
    </row>
    <row r="234" spans="1:228" x14ac:dyDescent="0.2">
      <c r="A234">
        <v>219</v>
      </c>
      <c r="B234">
        <v>1675362541.0999999</v>
      </c>
      <c r="C234">
        <v>870.59999990463257</v>
      </c>
      <c r="D234" t="s">
        <v>797</v>
      </c>
      <c r="E234" t="s">
        <v>798</v>
      </c>
      <c r="F234">
        <v>4</v>
      </c>
      <c r="G234">
        <v>1675362539.0999999</v>
      </c>
      <c r="H234">
        <f t="shared" si="102"/>
        <v>7.9135749655500904E-4</v>
      </c>
      <c r="I234">
        <f t="shared" si="103"/>
        <v>0.79135749655500909</v>
      </c>
      <c r="J234">
        <f t="shared" si="104"/>
        <v>9.7650842452400433</v>
      </c>
      <c r="K234">
        <f t="shared" si="105"/>
        <v>1428.277142857143</v>
      </c>
      <c r="L234">
        <f t="shared" si="106"/>
        <v>1104.7423518517373</v>
      </c>
      <c r="M234">
        <f t="shared" si="107"/>
        <v>112.1171709861968</v>
      </c>
      <c r="N234">
        <f t="shared" si="108"/>
        <v>144.95180018488318</v>
      </c>
      <c r="O234">
        <f t="shared" si="109"/>
        <v>5.3739561701425388E-2</v>
      </c>
      <c r="P234">
        <f t="shared" si="110"/>
        <v>2.7701753355219023</v>
      </c>
      <c r="Q234">
        <f t="shared" si="111"/>
        <v>5.3167048500568678E-2</v>
      </c>
      <c r="R234">
        <f t="shared" si="112"/>
        <v>3.3280334998312656E-2</v>
      </c>
      <c r="S234">
        <f t="shared" si="113"/>
        <v>226.10122633517005</v>
      </c>
      <c r="T234">
        <f t="shared" si="114"/>
        <v>34.029197684065259</v>
      </c>
      <c r="U234">
        <f t="shared" si="115"/>
        <v>32.674199999999992</v>
      </c>
      <c r="V234">
        <f t="shared" si="116"/>
        <v>4.9603558936806316</v>
      </c>
      <c r="W234">
        <f t="shared" si="117"/>
        <v>70.134660074534025</v>
      </c>
      <c r="X234">
        <f t="shared" si="118"/>
        <v>3.5128434349532398</v>
      </c>
      <c r="Y234">
        <f t="shared" si="119"/>
        <v>5.0087124272364685</v>
      </c>
      <c r="Z234">
        <f t="shared" si="120"/>
        <v>1.4475124587273918</v>
      </c>
      <c r="AA234">
        <f t="shared" si="121"/>
        <v>-34.898865598075901</v>
      </c>
      <c r="AB234">
        <f t="shared" si="122"/>
        <v>25.740796889838045</v>
      </c>
      <c r="AC234">
        <f t="shared" si="123"/>
        <v>2.1230958146317853</v>
      </c>
      <c r="AD234">
        <f t="shared" si="124"/>
        <v>219.06625344156399</v>
      </c>
      <c r="AE234">
        <f t="shared" si="125"/>
        <v>20.728262114468084</v>
      </c>
      <c r="AF234">
        <f t="shared" si="126"/>
        <v>0.79174617101211442</v>
      </c>
      <c r="AG234">
        <f t="shared" si="127"/>
        <v>9.7650842452400433</v>
      </c>
      <c r="AH234">
        <v>1498.1451372093729</v>
      </c>
      <c r="AI234">
        <v>1482.162969696969</v>
      </c>
      <c r="AJ234">
        <v>1.764915237286685</v>
      </c>
      <c r="AK234">
        <v>61.475398606937702</v>
      </c>
      <c r="AL234">
        <f t="shared" si="128"/>
        <v>0.79135749655500909</v>
      </c>
      <c r="AM234">
        <v>33.911727949484529</v>
      </c>
      <c r="AN234">
        <v>34.616467878787859</v>
      </c>
      <c r="AO234">
        <v>7.1357568662530708E-5</v>
      </c>
      <c r="AP234">
        <v>100.62965961316399</v>
      </c>
      <c r="AQ234">
        <v>335</v>
      </c>
      <c r="AR234">
        <v>52</v>
      </c>
      <c r="AS234">
        <f t="shared" si="129"/>
        <v>1</v>
      </c>
      <c r="AT234">
        <f t="shared" si="130"/>
        <v>0</v>
      </c>
      <c r="AU234">
        <f t="shared" si="131"/>
        <v>47432.293959241571</v>
      </c>
      <c r="AV234">
        <f t="shared" si="132"/>
        <v>1199.92</v>
      </c>
      <c r="AW234">
        <f t="shared" si="133"/>
        <v>1025.8571493964612</v>
      </c>
      <c r="AX234">
        <f t="shared" si="134"/>
        <v>0.85493795369396386</v>
      </c>
      <c r="AY234">
        <f t="shared" si="135"/>
        <v>0.18843025062935032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1675362539.0999999</v>
      </c>
      <c r="BF234">
        <v>1428.277142857143</v>
      </c>
      <c r="BG234">
        <v>1448.454285714286</v>
      </c>
      <c r="BH234">
        <v>34.613671428571429</v>
      </c>
      <c r="BI234">
        <v>33.908142857142863</v>
      </c>
      <c r="BJ234">
        <v>1435.3642857142861</v>
      </c>
      <c r="BK234">
        <v>34.334914285714277</v>
      </c>
      <c r="BL234">
        <v>650.01557142857132</v>
      </c>
      <c r="BM234">
        <v>101.3872857142857</v>
      </c>
      <c r="BN234">
        <v>9.9880771428571435E-2</v>
      </c>
      <c r="BO234">
        <v>32.846557142857137</v>
      </c>
      <c r="BP234">
        <v>32.674199999999992</v>
      </c>
      <c r="BQ234">
        <v>999.89999999999986</v>
      </c>
      <c r="BR234">
        <v>0</v>
      </c>
      <c r="BS234">
        <v>0</v>
      </c>
      <c r="BT234">
        <v>8993.2142857142862</v>
      </c>
      <c r="BU234">
        <v>0</v>
      </c>
      <c r="BV234">
        <v>78.213357142857134</v>
      </c>
      <c r="BW234">
        <v>-20.175999999999991</v>
      </c>
      <c r="BX234">
        <v>1479.487142857143</v>
      </c>
      <c r="BY234">
        <v>1499.2914285714289</v>
      </c>
      <c r="BZ234">
        <v>0.70552114285714285</v>
      </c>
      <c r="CA234">
        <v>1448.454285714286</v>
      </c>
      <c r="CB234">
        <v>33.908142857142863</v>
      </c>
      <c r="CC234">
        <v>3.5093871428571428</v>
      </c>
      <c r="CD234">
        <v>3.4378571428571432</v>
      </c>
      <c r="CE234">
        <v>26.665242857142861</v>
      </c>
      <c r="CF234">
        <v>26.315942857142861</v>
      </c>
      <c r="CG234">
        <v>1199.92</v>
      </c>
      <c r="CH234">
        <v>0.49998700000000001</v>
      </c>
      <c r="CI234">
        <v>0.50001299999999993</v>
      </c>
      <c r="CJ234">
        <v>0</v>
      </c>
      <c r="CK234">
        <v>1026.74</v>
      </c>
      <c r="CL234">
        <v>4.9990899999999998</v>
      </c>
      <c r="CM234">
        <v>11219.914285714291</v>
      </c>
      <c r="CN234">
        <v>9557.1685714285704</v>
      </c>
      <c r="CO234">
        <v>42.561999999999998</v>
      </c>
      <c r="CP234">
        <v>44.5</v>
      </c>
      <c r="CQ234">
        <v>43.311999999999998</v>
      </c>
      <c r="CR234">
        <v>43.686999999999998</v>
      </c>
      <c r="CS234">
        <v>43.936999999999998</v>
      </c>
      <c r="CT234">
        <v>597.44285714285718</v>
      </c>
      <c r="CU234">
        <v>597.47857142857151</v>
      </c>
      <c r="CV234">
        <v>0</v>
      </c>
      <c r="CW234">
        <v>1675362559.9000001</v>
      </c>
      <c r="CX234">
        <v>0</v>
      </c>
      <c r="CY234">
        <v>1675353449.5</v>
      </c>
      <c r="CZ234" t="s">
        <v>356</v>
      </c>
      <c r="DA234">
        <v>1675353449.5</v>
      </c>
      <c r="DB234">
        <v>1675353444</v>
      </c>
      <c r="DC234">
        <v>1</v>
      </c>
      <c r="DD234">
        <v>8.2000000000000003E-2</v>
      </c>
      <c r="DE234">
        <v>2.5000000000000001E-2</v>
      </c>
      <c r="DF234">
        <v>-5.3170000000000002</v>
      </c>
      <c r="DG234">
        <v>0.30099999999999999</v>
      </c>
      <c r="DH234">
        <v>415</v>
      </c>
      <c r="DI234">
        <v>32</v>
      </c>
      <c r="DJ234">
        <v>0.41</v>
      </c>
      <c r="DK234">
        <v>0.21</v>
      </c>
      <c r="DL234">
        <v>-20.127204878048779</v>
      </c>
      <c r="DM234">
        <v>-0.24445714285716891</v>
      </c>
      <c r="DN234">
        <v>4.9552081254902298E-2</v>
      </c>
      <c r="DO234">
        <v>0</v>
      </c>
      <c r="DP234">
        <v>0.69725421951219502</v>
      </c>
      <c r="DQ234">
        <v>1.8495114982578349E-2</v>
      </c>
      <c r="DR234">
        <v>3.0877236031379841E-3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369</v>
      </c>
      <c r="EA234">
        <v>3.29705</v>
      </c>
      <c r="EB234">
        <v>2.62513</v>
      </c>
      <c r="EC234">
        <v>0.23454700000000001</v>
      </c>
      <c r="ED234">
        <v>0.23430799999999999</v>
      </c>
      <c r="EE234">
        <v>0.14122799999999999</v>
      </c>
      <c r="EF234">
        <v>0.138095</v>
      </c>
      <c r="EG234">
        <v>23086.7</v>
      </c>
      <c r="EH234">
        <v>23486.3</v>
      </c>
      <c r="EI234">
        <v>28068</v>
      </c>
      <c r="EJ234">
        <v>29529.9</v>
      </c>
      <c r="EK234">
        <v>33181.699999999997</v>
      </c>
      <c r="EL234">
        <v>35349.800000000003</v>
      </c>
      <c r="EM234">
        <v>39623.199999999997</v>
      </c>
      <c r="EN234">
        <v>42214.9</v>
      </c>
      <c r="EO234">
        <v>1.58697</v>
      </c>
      <c r="EP234">
        <v>2.2039499999999999</v>
      </c>
      <c r="EQ234">
        <v>0.13279199999999999</v>
      </c>
      <c r="ER234">
        <v>0</v>
      </c>
      <c r="ES234">
        <v>30.518999999999998</v>
      </c>
      <c r="ET234">
        <v>999.9</v>
      </c>
      <c r="EU234">
        <v>74</v>
      </c>
      <c r="EV234">
        <v>33.700000000000003</v>
      </c>
      <c r="EW234">
        <v>38.348199999999999</v>
      </c>
      <c r="EX234">
        <v>57.537199999999999</v>
      </c>
      <c r="EY234">
        <v>-3.8862199999999998</v>
      </c>
      <c r="EZ234">
        <v>2</v>
      </c>
      <c r="FA234">
        <v>0.41168700000000003</v>
      </c>
      <c r="FB234">
        <v>0.12986900000000001</v>
      </c>
      <c r="FC234">
        <v>20.273700000000002</v>
      </c>
      <c r="FD234">
        <v>5.2183400000000004</v>
      </c>
      <c r="FE234">
        <v>12.005599999999999</v>
      </c>
      <c r="FF234">
        <v>4.9868499999999996</v>
      </c>
      <c r="FG234">
        <v>3.2844799999999998</v>
      </c>
      <c r="FH234">
        <v>9999</v>
      </c>
      <c r="FI234">
        <v>9999</v>
      </c>
      <c r="FJ234">
        <v>9999</v>
      </c>
      <c r="FK234">
        <v>999.9</v>
      </c>
      <c r="FL234">
        <v>1.8658300000000001</v>
      </c>
      <c r="FM234">
        <v>1.8622000000000001</v>
      </c>
      <c r="FN234">
        <v>1.86422</v>
      </c>
      <c r="FO234">
        <v>1.8603499999999999</v>
      </c>
      <c r="FP234">
        <v>1.8609899999999999</v>
      </c>
      <c r="FQ234">
        <v>1.86019</v>
      </c>
      <c r="FR234">
        <v>1.86188</v>
      </c>
      <c r="FS234">
        <v>1.8585199999999999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-7.09</v>
      </c>
      <c r="GH234">
        <v>0.27879999999999999</v>
      </c>
      <c r="GI234">
        <v>-3.8812981962806838</v>
      </c>
      <c r="GJ234">
        <v>-3.9744887815693084E-3</v>
      </c>
      <c r="GK234">
        <v>1.847162108954052E-6</v>
      </c>
      <c r="GL234">
        <v>-4.4217609294687878E-10</v>
      </c>
      <c r="GM234">
        <v>-3.5710143375135749E-2</v>
      </c>
      <c r="GN234">
        <v>-2.5986294017825021E-3</v>
      </c>
      <c r="GO234">
        <v>9.7579789506272807E-4</v>
      </c>
      <c r="GP234">
        <v>-1.8446741173202889E-5</v>
      </c>
      <c r="GQ234">
        <v>6</v>
      </c>
      <c r="GR234">
        <v>2080</v>
      </c>
      <c r="GS234">
        <v>4</v>
      </c>
      <c r="GT234">
        <v>32</v>
      </c>
      <c r="GU234">
        <v>151.5</v>
      </c>
      <c r="GV234">
        <v>151.6</v>
      </c>
      <c r="GW234">
        <v>3.7341299999999999</v>
      </c>
      <c r="GX234">
        <v>2.5</v>
      </c>
      <c r="GY234">
        <v>2.04834</v>
      </c>
      <c r="GZ234">
        <v>2.6122999999999998</v>
      </c>
      <c r="HA234">
        <v>2.1972700000000001</v>
      </c>
      <c r="HB234">
        <v>2.33765</v>
      </c>
      <c r="HC234">
        <v>38.870399999999997</v>
      </c>
      <c r="HD234">
        <v>14.061999999999999</v>
      </c>
      <c r="HE234">
        <v>18</v>
      </c>
      <c r="HF234">
        <v>303.95299999999997</v>
      </c>
      <c r="HG234">
        <v>759.95799999999997</v>
      </c>
      <c r="HH234">
        <v>30.9999</v>
      </c>
      <c r="HI234">
        <v>32.706099999999999</v>
      </c>
      <c r="HJ234">
        <v>30</v>
      </c>
      <c r="HK234">
        <v>32.593299999999999</v>
      </c>
      <c r="HL234">
        <v>32.558199999999999</v>
      </c>
      <c r="HM234">
        <v>74.693700000000007</v>
      </c>
      <c r="HN234">
        <v>16.610800000000001</v>
      </c>
      <c r="HO234">
        <v>100</v>
      </c>
      <c r="HP234">
        <v>31</v>
      </c>
      <c r="HQ234">
        <v>1464.6</v>
      </c>
      <c r="HR234">
        <v>33.7881</v>
      </c>
      <c r="HS234">
        <v>98.909700000000001</v>
      </c>
      <c r="HT234">
        <v>97.886600000000001</v>
      </c>
    </row>
    <row r="235" spans="1:228" x14ac:dyDescent="0.2">
      <c r="A235">
        <v>220</v>
      </c>
      <c r="B235">
        <v>1675362545.0999999</v>
      </c>
      <c r="C235">
        <v>874.59999990463257</v>
      </c>
      <c r="D235" t="s">
        <v>799</v>
      </c>
      <c r="E235" t="s">
        <v>800</v>
      </c>
      <c r="F235">
        <v>4</v>
      </c>
      <c r="G235">
        <v>1675362542.7874999</v>
      </c>
      <c r="H235">
        <f t="shared" si="102"/>
        <v>8.0674677686269007E-4</v>
      </c>
      <c r="I235">
        <f t="shared" si="103"/>
        <v>0.80674677686269003</v>
      </c>
      <c r="J235">
        <f t="shared" si="104"/>
        <v>9.9000233589140407</v>
      </c>
      <c r="K235">
        <f t="shared" si="105"/>
        <v>1434.46875</v>
      </c>
      <c r="L235">
        <f t="shared" si="106"/>
        <v>1112.8383076245991</v>
      </c>
      <c r="M235">
        <f t="shared" si="107"/>
        <v>112.94013901478162</v>
      </c>
      <c r="N235">
        <f t="shared" si="108"/>
        <v>145.58188635973127</v>
      </c>
      <c r="O235">
        <f t="shared" si="109"/>
        <v>5.4872670385712252E-2</v>
      </c>
      <c r="P235">
        <f t="shared" si="110"/>
        <v>2.7696018443466359</v>
      </c>
      <c r="Q235">
        <f t="shared" si="111"/>
        <v>5.427578204841494E-2</v>
      </c>
      <c r="R235">
        <f t="shared" si="112"/>
        <v>3.397545069868961E-2</v>
      </c>
      <c r="S235">
        <f t="shared" si="113"/>
        <v>226.11538760876388</v>
      </c>
      <c r="T235">
        <f t="shared" si="114"/>
        <v>34.030775983954456</v>
      </c>
      <c r="U235">
        <f t="shared" si="115"/>
        <v>32.668349999999997</v>
      </c>
      <c r="V235">
        <f t="shared" si="116"/>
        <v>4.9587217712029927</v>
      </c>
      <c r="W235">
        <f t="shared" si="117"/>
        <v>70.119750330376561</v>
      </c>
      <c r="X235">
        <f t="shared" si="118"/>
        <v>3.5131770199008896</v>
      </c>
      <c r="Y235">
        <f t="shared" si="119"/>
        <v>5.0102531788093758</v>
      </c>
      <c r="Z235">
        <f t="shared" si="120"/>
        <v>1.4455447513021031</v>
      </c>
      <c r="AA235">
        <f t="shared" si="121"/>
        <v>-35.577532859644634</v>
      </c>
      <c r="AB235">
        <f t="shared" si="122"/>
        <v>27.425391230609115</v>
      </c>
      <c r="AC235">
        <f t="shared" si="123"/>
        <v>2.2625049964662742</v>
      </c>
      <c r="AD235">
        <f t="shared" si="124"/>
        <v>220.22575097619463</v>
      </c>
      <c r="AE235">
        <f t="shared" si="125"/>
        <v>20.625480146611352</v>
      </c>
      <c r="AF235">
        <f t="shared" si="126"/>
        <v>0.80674833144775238</v>
      </c>
      <c r="AG235">
        <f t="shared" si="127"/>
        <v>9.9000233589140407</v>
      </c>
      <c r="AH235">
        <v>1504.994894144701</v>
      </c>
      <c r="AI235">
        <v>1489.0293333333341</v>
      </c>
      <c r="AJ235">
        <v>1.726164788606712</v>
      </c>
      <c r="AK235">
        <v>61.475398606937702</v>
      </c>
      <c r="AL235">
        <f t="shared" si="128"/>
        <v>0.80674677686269003</v>
      </c>
      <c r="AM235">
        <v>33.898310842980869</v>
      </c>
      <c r="AN235">
        <v>34.617210909090879</v>
      </c>
      <c r="AO235">
        <v>3.736942748117781E-6</v>
      </c>
      <c r="AP235">
        <v>100.62965961316399</v>
      </c>
      <c r="AQ235">
        <v>334</v>
      </c>
      <c r="AR235">
        <v>51</v>
      </c>
      <c r="AS235">
        <f t="shared" si="129"/>
        <v>1</v>
      </c>
      <c r="AT235">
        <f t="shared" si="130"/>
        <v>0</v>
      </c>
      <c r="AU235">
        <f t="shared" si="131"/>
        <v>47415.652157643039</v>
      </c>
      <c r="AV235">
        <f t="shared" si="132"/>
        <v>1200.0074999999999</v>
      </c>
      <c r="AW235">
        <f t="shared" si="133"/>
        <v>1025.9307510926235</v>
      </c>
      <c r="AX235">
        <f t="shared" si="134"/>
        <v>0.85493694922125374</v>
      </c>
      <c r="AY235">
        <f t="shared" si="135"/>
        <v>0.18842831199701993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1675362542.7874999</v>
      </c>
      <c r="BF235">
        <v>1434.46875</v>
      </c>
      <c r="BG235">
        <v>1454.5762500000001</v>
      </c>
      <c r="BH235">
        <v>34.616549999999997</v>
      </c>
      <c r="BI235">
        <v>33.897625000000012</v>
      </c>
      <c r="BJ235">
        <v>1441.5650000000001</v>
      </c>
      <c r="BK235">
        <v>34.337800000000001</v>
      </c>
      <c r="BL235">
        <v>649.98837500000002</v>
      </c>
      <c r="BM235">
        <v>101.388375</v>
      </c>
      <c r="BN235">
        <v>9.9988800000000003E-2</v>
      </c>
      <c r="BO235">
        <v>32.852024999999998</v>
      </c>
      <c r="BP235">
        <v>32.668349999999997</v>
      </c>
      <c r="BQ235">
        <v>999.9</v>
      </c>
      <c r="BR235">
        <v>0</v>
      </c>
      <c r="BS235">
        <v>0</v>
      </c>
      <c r="BT235">
        <v>8990.0762500000001</v>
      </c>
      <c r="BU235">
        <v>0</v>
      </c>
      <c r="BV235">
        <v>92.143749999999997</v>
      </c>
      <c r="BW235">
        <v>-20.106562499999999</v>
      </c>
      <c r="BX235">
        <v>1485.9075</v>
      </c>
      <c r="BY235">
        <v>1505.6125</v>
      </c>
      <c r="BZ235">
        <v>0.71892562500000001</v>
      </c>
      <c r="CA235">
        <v>1454.5762500000001</v>
      </c>
      <c r="CB235">
        <v>33.897625000000012</v>
      </c>
      <c r="CC235">
        <v>3.5097187500000002</v>
      </c>
      <c r="CD235">
        <v>3.4368262500000002</v>
      </c>
      <c r="CE235">
        <v>26.6668375</v>
      </c>
      <c r="CF235">
        <v>26.310849999999999</v>
      </c>
      <c r="CG235">
        <v>1200.0074999999999</v>
      </c>
      <c r="CH235">
        <v>0.50002112499999996</v>
      </c>
      <c r="CI235">
        <v>0.49997887499999999</v>
      </c>
      <c r="CJ235">
        <v>0</v>
      </c>
      <c r="CK235">
        <v>1026.4525000000001</v>
      </c>
      <c r="CL235">
        <v>4.9990899999999998</v>
      </c>
      <c r="CM235">
        <v>11220.612499999999</v>
      </c>
      <c r="CN235">
        <v>9557.9937499999996</v>
      </c>
      <c r="CO235">
        <v>42.561999999999998</v>
      </c>
      <c r="CP235">
        <v>44.5</v>
      </c>
      <c r="CQ235">
        <v>43.311999999999998</v>
      </c>
      <c r="CR235">
        <v>43.686999999999998</v>
      </c>
      <c r="CS235">
        <v>43.936999999999998</v>
      </c>
      <c r="CT235">
        <v>597.52625000000012</v>
      </c>
      <c r="CU235">
        <v>597.48125000000005</v>
      </c>
      <c r="CV235">
        <v>0</v>
      </c>
      <c r="CW235">
        <v>1675362563.5</v>
      </c>
      <c r="CX235">
        <v>0</v>
      </c>
      <c r="CY235">
        <v>1675353449.5</v>
      </c>
      <c r="CZ235" t="s">
        <v>356</v>
      </c>
      <c r="DA235">
        <v>1675353449.5</v>
      </c>
      <c r="DB235">
        <v>1675353444</v>
      </c>
      <c r="DC235">
        <v>1</v>
      </c>
      <c r="DD235">
        <v>8.2000000000000003E-2</v>
      </c>
      <c r="DE235">
        <v>2.5000000000000001E-2</v>
      </c>
      <c r="DF235">
        <v>-5.3170000000000002</v>
      </c>
      <c r="DG235">
        <v>0.30099999999999999</v>
      </c>
      <c r="DH235">
        <v>415</v>
      </c>
      <c r="DI235">
        <v>32</v>
      </c>
      <c r="DJ235">
        <v>0.41</v>
      </c>
      <c r="DK235">
        <v>0.21</v>
      </c>
      <c r="DL235">
        <v>-20.132755</v>
      </c>
      <c r="DM235">
        <v>-7.9159474671400831E-3</v>
      </c>
      <c r="DN235">
        <v>4.7383620323905119E-2</v>
      </c>
      <c r="DO235">
        <v>1</v>
      </c>
      <c r="DP235">
        <v>0.70243659999999997</v>
      </c>
      <c r="DQ235">
        <v>7.1468983114445467E-2</v>
      </c>
      <c r="DR235">
        <v>8.7738865555693109E-3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2</v>
      </c>
      <c r="DY235">
        <v>2</v>
      </c>
      <c r="DZ235" t="s">
        <v>484</v>
      </c>
      <c r="EA235">
        <v>3.2970600000000001</v>
      </c>
      <c r="EB235">
        <v>2.6252300000000002</v>
      </c>
      <c r="EC235">
        <v>0.23521300000000001</v>
      </c>
      <c r="ED235">
        <v>0.234955</v>
      </c>
      <c r="EE235">
        <v>0.14122999999999999</v>
      </c>
      <c r="EF235">
        <v>0.13809399999999999</v>
      </c>
      <c r="EG235">
        <v>23066.799999999999</v>
      </c>
      <c r="EH235">
        <v>23465.8</v>
      </c>
      <c r="EI235">
        <v>28068.400000000001</v>
      </c>
      <c r="EJ235">
        <v>29529.200000000001</v>
      </c>
      <c r="EK235">
        <v>33181.4</v>
      </c>
      <c r="EL235">
        <v>35349.4</v>
      </c>
      <c r="EM235">
        <v>39622.9</v>
      </c>
      <c r="EN235">
        <v>42214.2</v>
      </c>
      <c r="EO235">
        <v>1.5874200000000001</v>
      </c>
      <c r="EP235">
        <v>2.2037499999999999</v>
      </c>
      <c r="EQ235">
        <v>0.131741</v>
      </c>
      <c r="ER235">
        <v>0</v>
      </c>
      <c r="ES235">
        <v>30.524799999999999</v>
      </c>
      <c r="ET235">
        <v>999.9</v>
      </c>
      <c r="EU235">
        <v>74</v>
      </c>
      <c r="EV235">
        <v>33.700000000000003</v>
      </c>
      <c r="EW235">
        <v>38.351799999999997</v>
      </c>
      <c r="EX235">
        <v>57.147199999999998</v>
      </c>
      <c r="EY235">
        <v>-3.8501599999999998</v>
      </c>
      <c r="EZ235">
        <v>2</v>
      </c>
      <c r="FA235">
        <v>0.41174300000000003</v>
      </c>
      <c r="FB235">
        <v>0.13061</v>
      </c>
      <c r="FC235">
        <v>20.273599999999998</v>
      </c>
      <c r="FD235">
        <v>5.2187900000000003</v>
      </c>
      <c r="FE235">
        <v>12.0061</v>
      </c>
      <c r="FF235">
        <v>4.9871499999999997</v>
      </c>
      <c r="FG235">
        <v>3.2845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1.8621799999999999</v>
      </c>
      <c r="FN235">
        <v>1.86422</v>
      </c>
      <c r="FO235">
        <v>1.86033</v>
      </c>
      <c r="FP235">
        <v>1.861</v>
      </c>
      <c r="FQ235">
        <v>1.86016</v>
      </c>
      <c r="FR235">
        <v>1.86188</v>
      </c>
      <c r="FS235">
        <v>1.8585199999999999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-7.1</v>
      </c>
      <c r="GH235">
        <v>0.27879999999999999</v>
      </c>
      <c r="GI235">
        <v>-3.8812981962806838</v>
      </c>
      <c r="GJ235">
        <v>-3.9744887815693084E-3</v>
      </c>
      <c r="GK235">
        <v>1.847162108954052E-6</v>
      </c>
      <c r="GL235">
        <v>-4.4217609294687878E-10</v>
      </c>
      <c r="GM235">
        <v>-3.5710143375135749E-2</v>
      </c>
      <c r="GN235">
        <v>-2.5986294017825021E-3</v>
      </c>
      <c r="GO235">
        <v>9.7579789506272807E-4</v>
      </c>
      <c r="GP235">
        <v>-1.8446741173202889E-5</v>
      </c>
      <c r="GQ235">
        <v>6</v>
      </c>
      <c r="GR235">
        <v>2080</v>
      </c>
      <c r="GS235">
        <v>4</v>
      </c>
      <c r="GT235">
        <v>32</v>
      </c>
      <c r="GU235">
        <v>151.6</v>
      </c>
      <c r="GV235">
        <v>151.69999999999999</v>
      </c>
      <c r="GW235">
        <v>3.74756</v>
      </c>
      <c r="GX235">
        <v>2.4939</v>
      </c>
      <c r="GY235">
        <v>2.04834</v>
      </c>
      <c r="GZ235">
        <v>2.6122999999999998</v>
      </c>
      <c r="HA235">
        <v>2.1972700000000001</v>
      </c>
      <c r="HB235">
        <v>2.3547400000000001</v>
      </c>
      <c r="HC235">
        <v>38.870399999999997</v>
      </c>
      <c r="HD235">
        <v>14.061999999999999</v>
      </c>
      <c r="HE235">
        <v>18</v>
      </c>
      <c r="HF235">
        <v>304.161</v>
      </c>
      <c r="HG235">
        <v>759.79300000000001</v>
      </c>
      <c r="HH235">
        <v>31.0001</v>
      </c>
      <c r="HI235">
        <v>32.708399999999997</v>
      </c>
      <c r="HJ235">
        <v>30.0001</v>
      </c>
      <c r="HK235">
        <v>32.595700000000001</v>
      </c>
      <c r="HL235">
        <v>32.560499999999998</v>
      </c>
      <c r="HM235">
        <v>74.962599999999995</v>
      </c>
      <c r="HN235">
        <v>16.9026</v>
      </c>
      <c r="HO235">
        <v>100</v>
      </c>
      <c r="HP235">
        <v>31</v>
      </c>
      <c r="HQ235">
        <v>1471.28</v>
      </c>
      <c r="HR235">
        <v>33.7804</v>
      </c>
      <c r="HS235">
        <v>98.909800000000004</v>
      </c>
      <c r="HT235">
        <v>97.884799999999998</v>
      </c>
    </row>
    <row r="236" spans="1:228" x14ac:dyDescent="0.2">
      <c r="A236">
        <v>221</v>
      </c>
      <c r="B236">
        <v>1675362549.0999999</v>
      </c>
      <c r="C236">
        <v>878.59999990463257</v>
      </c>
      <c r="D236" t="s">
        <v>801</v>
      </c>
      <c r="E236" t="s">
        <v>802</v>
      </c>
      <c r="F236">
        <v>4</v>
      </c>
      <c r="G236">
        <v>1675362547.0999999</v>
      </c>
      <c r="H236">
        <f t="shared" si="102"/>
        <v>8.0034118925190374E-4</v>
      </c>
      <c r="I236">
        <f t="shared" si="103"/>
        <v>0.80034118925190378</v>
      </c>
      <c r="J236">
        <f t="shared" si="104"/>
        <v>9.8790563190653007</v>
      </c>
      <c r="K236">
        <f t="shared" si="105"/>
        <v>1441.731428571429</v>
      </c>
      <c r="L236">
        <f t="shared" si="106"/>
        <v>1117.9115118554837</v>
      </c>
      <c r="M236">
        <f t="shared" si="107"/>
        <v>113.45438547453402</v>
      </c>
      <c r="N236">
        <f t="shared" si="108"/>
        <v>146.31815802344013</v>
      </c>
      <c r="O236">
        <f t="shared" si="109"/>
        <v>5.4375084102620201E-2</v>
      </c>
      <c r="P236">
        <f t="shared" si="110"/>
        <v>2.7769468956756969</v>
      </c>
      <c r="Q236">
        <f t="shared" si="111"/>
        <v>5.3790441951456727E-2</v>
      </c>
      <c r="R236">
        <f t="shared" si="112"/>
        <v>3.3671030080989317E-2</v>
      </c>
      <c r="S236">
        <f t="shared" si="113"/>
        <v>226.13090109108663</v>
      </c>
      <c r="T236">
        <f t="shared" si="114"/>
        <v>34.030266128389627</v>
      </c>
      <c r="U236">
        <f t="shared" si="115"/>
        <v>32.673085714285712</v>
      </c>
      <c r="V236">
        <f t="shared" si="116"/>
        <v>4.9600445961307207</v>
      </c>
      <c r="W236">
        <f t="shared" si="117"/>
        <v>70.115225399808779</v>
      </c>
      <c r="X236">
        <f t="shared" si="118"/>
        <v>3.5130554619713346</v>
      </c>
      <c r="Y236">
        <f t="shared" si="119"/>
        <v>5.0104031498712338</v>
      </c>
      <c r="Z236">
        <f t="shared" si="120"/>
        <v>1.4469891341593861</v>
      </c>
      <c r="AA236">
        <f t="shared" si="121"/>
        <v>-35.295046446008953</v>
      </c>
      <c r="AB236">
        <f t="shared" si="122"/>
        <v>26.868804156304481</v>
      </c>
      <c r="AC236">
        <f t="shared" si="123"/>
        <v>2.2107826106479558</v>
      </c>
      <c r="AD236">
        <f t="shared" si="124"/>
        <v>219.91544141203011</v>
      </c>
      <c r="AE236">
        <f t="shared" si="125"/>
        <v>20.612582137049486</v>
      </c>
      <c r="AF236">
        <f t="shared" si="126"/>
        <v>0.81767776152601057</v>
      </c>
      <c r="AG236">
        <f t="shared" si="127"/>
        <v>9.8790563190653007</v>
      </c>
      <c r="AH236">
        <v>1511.9510591893859</v>
      </c>
      <c r="AI236">
        <v>1496.0041212121209</v>
      </c>
      <c r="AJ236">
        <v>1.726541360601531</v>
      </c>
      <c r="AK236">
        <v>61.475398606937702</v>
      </c>
      <c r="AL236">
        <f t="shared" si="128"/>
        <v>0.80034118925190378</v>
      </c>
      <c r="AM236">
        <v>33.900203494465707</v>
      </c>
      <c r="AN236">
        <v>34.613528484848473</v>
      </c>
      <c r="AO236">
        <v>-1.645340982720839E-5</v>
      </c>
      <c r="AP236">
        <v>100.62965961316399</v>
      </c>
      <c r="AQ236">
        <v>335</v>
      </c>
      <c r="AR236">
        <v>52</v>
      </c>
      <c r="AS236">
        <f t="shared" si="129"/>
        <v>1</v>
      </c>
      <c r="AT236">
        <f t="shared" si="130"/>
        <v>0</v>
      </c>
      <c r="AU236">
        <f t="shared" si="131"/>
        <v>47618.074889259711</v>
      </c>
      <c r="AV236">
        <f t="shared" si="132"/>
        <v>1200.088571428571</v>
      </c>
      <c r="AW236">
        <f t="shared" si="133"/>
        <v>1026.000185021288</v>
      </c>
      <c r="AX236">
        <f t="shared" si="134"/>
        <v>0.85493705168773482</v>
      </c>
      <c r="AY236">
        <f t="shared" si="135"/>
        <v>0.18842850975732828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1675362547.0999999</v>
      </c>
      <c r="BF236">
        <v>1441.731428571429</v>
      </c>
      <c r="BG236">
        <v>1461.8471428571429</v>
      </c>
      <c r="BH236">
        <v>34.615542857142863</v>
      </c>
      <c r="BI236">
        <v>33.886871428571432</v>
      </c>
      <c r="BJ236">
        <v>1448.8371428571429</v>
      </c>
      <c r="BK236">
        <v>34.336785714285718</v>
      </c>
      <c r="BL236">
        <v>649.98300000000006</v>
      </c>
      <c r="BM236">
        <v>101.38800000000001</v>
      </c>
      <c r="BN236">
        <v>9.9804957142857156E-2</v>
      </c>
      <c r="BO236">
        <v>32.852557142857137</v>
      </c>
      <c r="BP236">
        <v>32.673085714285712</v>
      </c>
      <c r="BQ236">
        <v>999.89999999999986</v>
      </c>
      <c r="BR236">
        <v>0</v>
      </c>
      <c r="BS236">
        <v>0</v>
      </c>
      <c r="BT236">
        <v>9029.1085714285709</v>
      </c>
      <c r="BU236">
        <v>0</v>
      </c>
      <c r="BV236">
        <v>119.4348571428571</v>
      </c>
      <c r="BW236">
        <v>-20.115514285714291</v>
      </c>
      <c r="BX236">
        <v>1493.4257142857141</v>
      </c>
      <c r="BY236">
        <v>1513.1228571428569</v>
      </c>
      <c r="BZ236">
        <v>0.72867657142857145</v>
      </c>
      <c r="CA236">
        <v>1461.8471428571429</v>
      </c>
      <c r="CB236">
        <v>33.886871428571432</v>
      </c>
      <c r="CC236">
        <v>3.509609999999999</v>
      </c>
      <c r="CD236">
        <v>3.4357314285714291</v>
      </c>
      <c r="CE236">
        <v>26.6663</v>
      </c>
      <c r="CF236">
        <v>26.30544285714285</v>
      </c>
      <c r="CG236">
        <v>1200.088571428571</v>
      </c>
      <c r="CH236">
        <v>0.50001657142857137</v>
      </c>
      <c r="CI236">
        <v>0.49998342857142858</v>
      </c>
      <c r="CJ236">
        <v>0</v>
      </c>
      <c r="CK236">
        <v>1026.5571428571429</v>
      </c>
      <c r="CL236">
        <v>4.9990899999999998</v>
      </c>
      <c r="CM236">
        <v>11220.428571428571</v>
      </c>
      <c r="CN236">
        <v>9558.6228571428564</v>
      </c>
      <c r="CO236">
        <v>42.561999999999998</v>
      </c>
      <c r="CP236">
        <v>44.5</v>
      </c>
      <c r="CQ236">
        <v>43.311999999999998</v>
      </c>
      <c r="CR236">
        <v>43.686999999999998</v>
      </c>
      <c r="CS236">
        <v>43.936999999999998</v>
      </c>
      <c r="CT236">
        <v>597.56285714285707</v>
      </c>
      <c r="CU236">
        <v>597.52571428571434</v>
      </c>
      <c r="CV236">
        <v>0</v>
      </c>
      <c r="CW236">
        <v>1675362567.7</v>
      </c>
      <c r="CX236">
        <v>0</v>
      </c>
      <c r="CY236">
        <v>1675353449.5</v>
      </c>
      <c r="CZ236" t="s">
        <v>356</v>
      </c>
      <c r="DA236">
        <v>1675353449.5</v>
      </c>
      <c r="DB236">
        <v>1675353444</v>
      </c>
      <c r="DC236">
        <v>1</v>
      </c>
      <c r="DD236">
        <v>8.2000000000000003E-2</v>
      </c>
      <c r="DE236">
        <v>2.5000000000000001E-2</v>
      </c>
      <c r="DF236">
        <v>-5.3170000000000002</v>
      </c>
      <c r="DG236">
        <v>0.30099999999999999</v>
      </c>
      <c r="DH236">
        <v>415</v>
      </c>
      <c r="DI236">
        <v>32</v>
      </c>
      <c r="DJ236">
        <v>0.41</v>
      </c>
      <c r="DK236">
        <v>0.21</v>
      </c>
      <c r="DL236">
        <v>-20.128852500000001</v>
      </c>
      <c r="DM236">
        <v>0.15232908067540821</v>
      </c>
      <c r="DN236">
        <v>5.4729594313771293E-2</v>
      </c>
      <c r="DO236">
        <v>0</v>
      </c>
      <c r="DP236">
        <v>0.70759752499999995</v>
      </c>
      <c r="DQ236">
        <v>0.11500870919324439</v>
      </c>
      <c r="DR236">
        <v>1.210907675049485E-2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357</v>
      </c>
      <c r="EA236">
        <v>3.2969900000000001</v>
      </c>
      <c r="EB236">
        <v>2.6254200000000001</v>
      </c>
      <c r="EC236">
        <v>0.23586099999999999</v>
      </c>
      <c r="ED236">
        <v>0.23561199999999999</v>
      </c>
      <c r="EE236">
        <v>0.14121700000000001</v>
      </c>
      <c r="EF236">
        <v>0.13797599999999999</v>
      </c>
      <c r="EG236">
        <v>23047</v>
      </c>
      <c r="EH236">
        <v>23445.4</v>
      </c>
      <c r="EI236">
        <v>28068.1</v>
      </c>
      <c r="EJ236">
        <v>29529.1</v>
      </c>
      <c r="EK236">
        <v>33181.9</v>
      </c>
      <c r="EL236">
        <v>35353.9</v>
      </c>
      <c r="EM236">
        <v>39622.9</v>
      </c>
      <c r="EN236">
        <v>42213.8</v>
      </c>
      <c r="EO236">
        <v>1.5854699999999999</v>
      </c>
      <c r="EP236">
        <v>2.2038500000000001</v>
      </c>
      <c r="EQ236">
        <v>0.13236300000000001</v>
      </c>
      <c r="ER236">
        <v>0</v>
      </c>
      <c r="ES236">
        <v>30.530200000000001</v>
      </c>
      <c r="ET236">
        <v>999.9</v>
      </c>
      <c r="EU236">
        <v>74</v>
      </c>
      <c r="EV236">
        <v>33.700000000000003</v>
      </c>
      <c r="EW236">
        <v>38.347900000000003</v>
      </c>
      <c r="EX236">
        <v>57.147199999999998</v>
      </c>
      <c r="EY236">
        <v>-3.7980800000000001</v>
      </c>
      <c r="EZ236">
        <v>2</v>
      </c>
      <c r="FA236">
        <v>0.41191100000000003</v>
      </c>
      <c r="FB236">
        <v>0.13195799999999999</v>
      </c>
      <c r="FC236">
        <v>20.273399999999999</v>
      </c>
      <c r="FD236">
        <v>5.2184900000000001</v>
      </c>
      <c r="FE236">
        <v>12.006399999999999</v>
      </c>
      <c r="FF236">
        <v>4.9869000000000003</v>
      </c>
      <c r="FG236">
        <v>3.2845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1.8621799999999999</v>
      </c>
      <c r="FN236">
        <v>1.8642300000000001</v>
      </c>
      <c r="FO236">
        <v>1.8603400000000001</v>
      </c>
      <c r="FP236">
        <v>1.86097</v>
      </c>
      <c r="FQ236">
        <v>1.86019</v>
      </c>
      <c r="FR236">
        <v>1.86188</v>
      </c>
      <c r="FS236">
        <v>1.8585100000000001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-7.11</v>
      </c>
      <c r="GH236">
        <v>0.27879999999999999</v>
      </c>
      <c r="GI236">
        <v>-3.8812981962806838</v>
      </c>
      <c r="GJ236">
        <v>-3.9744887815693084E-3</v>
      </c>
      <c r="GK236">
        <v>1.847162108954052E-6</v>
      </c>
      <c r="GL236">
        <v>-4.4217609294687878E-10</v>
      </c>
      <c r="GM236">
        <v>-3.5710143375135749E-2</v>
      </c>
      <c r="GN236">
        <v>-2.5986294017825021E-3</v>
      </c>
      <c r="GO236">
        <v>9.7579789506272807E-4</v>
      </c>
      <c r="GP236">
        <v>-1.8446741173202889E-5</v>
      </c>
      <c r="GQ236">
        <v>6</v>
      </c>
      <c r="GR236">
        <v>2080</v>
      </c>
      <c r="GS236">
        <v>4</v>
      </c>
      <c r="GT236">
        <v>32</v>
      </c>
      <c r="GU236">
        <v>151.69999999999999</v>
      </c>
      <c r="GV236">
        <v>151.80000000000001</v>
      </c>
      <c r="GW236">
        <v>3.7622100000000001</v>
      </c>
      <c r="GX236">
        <v>2.4877899999999999</v>
      </c>
      <c r="GY236">
        <v>2.04834</v>
      </c>
      <c r="GZ236">
        <v>2.6122999999999998</v>
      </c>
      <c r="HA236">
        <v>2.1972700000000001</v>
      </c>
      <c r="HB236">
        <v>2.3815900000000001</v>
      </c>
      <c r="HC236">
        <v>38.870399999999997</v>
      </c>
      <c r="HD236">
        <v>14.0532</v>
      </c>
      <c r="HE236">
        <v>18</v>
      </c>
      <c r="HF236">
        <v>303.30599999999998</v>
      </c>
      <c r="HG236">
        <v>759.91600000000005</v>
      </c>
      <c r="HH236">
        <v>31.000299999999999</v>
      </c>
      <c r="HI236">
        <v>32.710500000000003</v>
      </c>
      <c r="HJ236">
        <v>30.000299999999999</v>
      </c>
      <c r="HK236">
        <v>32.597700000000003</v>
      </c>
      <c r="HL236">
        <v>32.5625</v>
      </c>
      <c r="HM236">
        <v>75.229500000000002</v>
      </c>
      <c r="HN236">
        <v>16.9026</v>
      </c>
      <c r="HO236">
        <v>100</v>
      </c>
      <c r="HP236">
        <v>31</v>
      </c>
      <c r="HQ236">
        <v>1477.96</v>
      </c>
      <c r="HR236">
        <v>33.768700000000003</v>
      </c>
      <c r="HS236">
        <v>98.909400000000005</v>
      </c>
      <c r="HT236">
        <v>97.883899999999997</v>
      </c>
    </row>
    <row r="237" spans="1:228" x14ac:dyDescent="0.2">
      <c r="A237">
        <v>222</v>
      </c>
      <c r="B237">
        <v>1675362553.0999999</v>
      </c>
      <c r="C237">
        <v>882.59999990463257</v>
      </c>
      <c r="D237" t="s">
        <v>803</v>
      </c>
      <c r="E237" t="s">
        <v>804</v>
      </c>
      <c r="F237">
        <v>4</v>
      </c>
      <c r="G237">
        <v>1675362550.7874999</v>
      </c>
      <c r="H237">
        <f t="shared" si="102"/>
        <v>8.4580388086796375E-4</v>
      </c>
      <c r="I237">
        <f t="shared" si="103"/>
        <v>0.84580388086796376</v>
      </c>
      <c r="J237">
        <f t="shared" si="104"/>
        <v>9.8304352534868098</v>
      </c>
      <c r="K237">
        <f t="shared" si="105"/>
        <v>1447.8824999999999</v>
      </c>
      <c r="L237">
        <f t="shared" si="106"/>
        <v>1140.4716103475757</v>
      </c>
      <c r="M237">
        <f t="shared" si="107"/>
        <v>115.74525444935934</v>
      </c>
      <c r="N237">
        <f t="shared" si="108"/>
        <v>146.94405968088967</v>
      </c>
      <c r="O237">
        <f t="shared" si="109"/>
        <v>5.74218143673981E-2</v>
      </c>
      <c r="P237">
        <f t="shared" si="110"/>
        <v>2.7737915293116981</v>
      </c>
      <c r="Q237">
        <f t="shared" si="111"/>
        <v>5.6769510996612295E-2</v>
      </c>
      <c r="R237">
        <f t="shared" si="112"/>
        <v>3.5538933710629286E-2</v>
      </c>
      <c r="S237">
        <f t="shared" si="113"/>
        <v>226.12508086970422</v>
      </c>
      <c r="T237">
        <f t="shared" si="114"/>
        <v>34.025119530199341</v>
      </c>
      <c r="U237">
        <f t="shared" si="115"/>
        <v>32.678062500000003</v>
      </c>
      <c r="V237">
        <f t="shared" si="116"/>
        <v>4.9614350903613689</v>
      </c>
      <c r="W237">
        <f t="shared" si="117"/>
        <v>70.080046503917032</v>
      </c>
      <c r="X237">
        <f t="shared" si="118"/>
        <v>3.5124865316962768</v>
      </c>
      <c r="Y237">
        <f t="shared" si="119"/>
        <v>5.0121064510137723</v>
      </c>
      <c r="Z237">
        <f t="shared" si="120"/>
        <v>1.4489485586650921</v>
      </c>
      <c r="AA237">
        <f t="shared" si="121"/>
        <v>-37.299951146277202</v>
      </c>
      <c r="AB237">
        <f t="shared" si="122"/>
        <v>26.997694905884313</v>
      </c>
      <c r="AC237">
        <f t="shared" si="123"/>
        <v>2.2240350253554566</v>
      </c>
      <c r="AD237">
        <f t="shared" si="124"/>
        <v>218.04685965466678</v>
      </c>
      <c r="AE237">
        <f t="shared" si="125"/>
        <v>20.602140581675393</v>
      </c>
      <c r="AF237">
        <f t="shared" si="126"/>
        <v>0.86238622435961421</v>
      </c>
      <c r="AG237">
        <f t="shared" si="127"/>
        <v>9.8304352534868098</v>
      </c>
      <c r="AH237">
        <v>1518.875457936005</v>
      </c>
      <c r="AI237">
        <v>1502.9375757575749</v>
      </c>
      <c r="AJ237">
        <v>1.7367007185337431</v>
      </c>
      <c r="AK237">
        <v>61.475398606937702</v>
      </c>
      <c r="AL237">
        <f t="shared" si="128"/>
        <v>0.84580388086796376</v>
      </c>
      <c r="AM237">
        <v>33.849167961973087</v>
      </c>
      <c r="AN237">
        <v>34.603049090909082</v>
      </c>
      <c r="AO237">
        <v>-2.4816818238818129E-5</v>
      </c>
      <c r="AP237">
        <v>100.62965961316399</v>
      </c>
      <c r="AQ237">
        <v>335</v>
      </c>
      <c r="AR237">
        <v>52</v>
      </c>
      <c r="AS237">
        <f t="shared" si="129"/>
        <v>1</v>
      </c>
      <c r="AT237">
        <f t="shared" si="130"/>
        <v>0</v>
      </c>
      <c r="AU237">
        <f t="shared" si="131"/>
        <v>47530.112236120636</v>
      </c>
      <c r="AV237">
        <f t="shared" si="132"/>
        <v>1200.04125</v>
      </c>
      <c r="AW237">
        <f t="shared" si="133"/>
        <v>1025.9613325749763</v>
      </c>
      <c r="AX237">
        <f t="shared" si="134"/>
        <v>0.85493838863870419</v>
      </c>
      <c r="AY237">
        <f t="shared" si="135"/>
        <v>0.18843109007269893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1675362550.7874999</v>
      </c>
      <c r="BF237">
        <v>1447.8824999999999</v>
      </c>
      <c r="BG237">
        <v>1468.0525</v>
      </c>
      <c r="BH237">
        <v>34.609549999999999</v>
      </c>
      <c r="BI237">
        <v>33.841050000000003</v>
      </c>
      <c r="BJ237">
        <v>1454.99875</v>
      </c>
      <c r="BK237">
        <v>34.3307875</v>
      </c>
      <c r="BL237">
        <v>649.99824999999998</v>
      </c>
      <c r="BM237">
        <v>101.388875</v>
      </c>
      <c r="BN237">
        <v>0.1000646625</v>
      </c>
      <c r="BO237">
        <v>32.858600000000003</v>
      </c>
      <c r="BP237">
        <v>32.678062500000003</v>
      </c>
      <c r="BQ237">
        <v>999.9</v>
      </c>
      <c r="BR237">
        <v>0</v>
      </c>
      <c r="BS237">
        <v>0</v>
      </c>
      <c r="BT237">
        <v>9012.2649999999994</v>
      </c>
      <c r="BU237">
        <v>0</v>
      </c>
      <c r="BV237">
        <v>137.71662499999999</v>
      </c>
      <c r="BW237">
        <v>-20.172350000000002</v>
      </c>
      <c r="BX237">
        <v>1499.7862500000001</v>
      </c>
      <c r="BY237">
        <v>1519.4749999999999</v>
      </c>
      <c r="BZ237">
        <v>0.76849962500000002</v>
      </c>
      <c r="CA237">
        <v>1468.0525</v>
      </c>
      <c r="CB237">
        <v>33.841050000000003</v>
      </c>
      <c r="CC237">
        <v>3.5090249999999998</v>
      </c>
      <c r="CD237">
        <v>3.43110625</v>
      </c>
      <c r="CE237">
        <v>26.663474999999998</v>
      </c>
      <c r="CF237">
        <v>26.2826375</v>
      </c>
      <c r="CG237">
        <v>1200.04125</v>
      </c>
      <c r="CH237">
        <v>0.49997112500000002</v>
      </c>
      <c r="CI237">
        <v>0.50002887499999993</v>
      </c>
      <c r="CJ237">
        <v>0</v>
      </c>
      <c r="CK237">
        <v>1026.3375000000001</v>
      </c>
      <c r="CL237">
        <v>4.9990899999999998</v>
      </c>
      <c r="CM237">
        <v>11219.2</v>
      </c>
      <c r="CN237">
        <v>9558.0925000000007</v>
      </c>
      <c r="CO237">
        <v>42.561999999999998</v>
      </c>
      <c r="CP237">
        <v>44.5</v>
      </c>
      <c r="CQ237">
        <v>43.311999999999998</v>
      </c>
      <c r="CR237">
        <v>43.702749999999988</v>
      </c>
      <c r="CS237">
        <v>43.936999999999998</v>
      </c>
      <c r="CT237">
        <v>597.48749999999995</v>
      </c>
      <c r="CU237">
        <v>597.5575</v>
      </c>
      <c r="CV237">
        <v>0</v>
      </c>
      <c r="CW237">
        <v>1675362571.9000001</v>
      </c>
      <c r="CX237">
        <v>0</v>
      </c>
      <c r="CY237">
        <v>1675353449.5</v>
      </c>
      <c r="CZ237" t="s">
        <v>356</v>
      </c>
      <c r="DA237">
        <v>1675353449.5</v>
      </c>
      <c r="DB237">
        <v>1675353444</v>
      </c>
      <c r="DC237">
        <v>1</v>
      </c>
      <c r="DD237">
        <v>8.2000000000000003E-2</v>
      </c>
      <c r="DE237">
        <v>2.5000000000000001E-2</v>
      </c>
      <c r="DF237">
        <v>-5.3170000000000002</v>
      </c>
      <c r="DG237">
        <v>0.30099999999999999</v>
      </c>
      <c r="DH237">
        <v>415</v>
      </c>
      <c r="DI237">
        <v>32</v>
      </c>
      <c r="DJ237">
        <v>0.41</v>
      </c>
      <c r="DK237">
        <v>0.21</v>
      </c>
      <c r="DL237">
        <v>-20.135543902439029</v>
      </c>
      <c r="DM237">
        <v>-8.8214634146390553E-2</v>
      </c>
      <c r="DN237">
        <v>6.0283408099476583E-2</v>
      </c>
      <c r="DO237">
        <v>1</v>
      </c>
      <c r="DP237">
        <v>0.71924851219512198</v>
      </c>
      <c r="DQ237">
        <v>0.2220648083623698</v>
      </c>
      <c r="DR237">
        <v>2.427820365147583E-2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369</v>
      </c>
      <c r="EA237">
        <v>3.2972800000000002</v>
      </c>
      <c r="EB237">
        <v>2.6253600000000001</v>
      </c>
      <c r="EC237">
        <v>0.23652200000000001</v>
      </c>
      <c r="ED237">
        <v>0.23625599999999999</v>
      </c>
      <c r="EE237">
        <v>0.14118800000000001</v>
      </c>
      <c r="EF237">
        <v>0.13791600000000001</v>
      </c>
      <c r="EG237">
        <v>23027.599999999999</v>
      </c>
      <c r="EH237">
        <v>23425.9</v>
      </c>
      <c r="EI237">
        <v>28068.9</v>
      </c>
      <c r="EJ237">
        <v>29529.4</v>
      </c>
      <c r="EK237">
        <v>33183.800000000003</v>
      </c>
      <c r="EL237">
        <v>35356.6</v>
      </c>
      <c r="EM237">
        <v>39623.800000000003</v>
      </c>
      <c r="EN237">
        <v>42214.1</v>
      </c>
      <c r="EO237">
        <v>1.5872999999999999</v>
      </c>
      <c r="EP237">
        <v>2.2036500000000001</v>
      </c>
      <c r="EQ237">
        <v>0.13222900000000001</v>
      </c>
      <c r="ER237">
        <v>0</v>
      </c>
      <c r="ES237">
        <v>30.5364</v>
      </c>
      <c r="ET237">
        <v>999.9</v>
      </c>
      <c r="EU237">
        <v>74</v>
      </c>
      <c r="EV237">
        <v>33.700000000000003</v>
      </c>
      <c r="EW237">
        <v>38.348100000000002</v>
      </c>
      <c r="EX237">
        <v>57.057200000000002</v>
      </c>
      <c r="EY237">
        <v>-3.8381400000000001</v>
      </c>
      <c r="EZ237">
        <v>2</v>
      </c>
      <c r="FA237">
        <v>0.41192299999999998</v>
      </c>
      <c r="FB237">
        <v>0.133214</v>
      </c>
      <c r="FC237">
        <v>20.273399999999999</v>
      </c>
      <c r="FD237">
        <v>5.2186399999999997</v>
      </c>
      <c r="FE237">
        <v>12.0076</v>
      </c>
      <c r="FF237">
        <v>4.98705</v>
      </c>
      <c r="FG237">
        <v>3.2845</v>
      </c>
      <c r="FH237">
        <v>9999</v>
      </c>
      <c r="FI237">
        <v>9999</v>
      </c>
      <c r="FJ237">
        <v>9999</v>
      </c>
      <c r="FK237">
        <v>999.9</v>
      </c>
      <c r="FL237">
        <v>1.86582</v>
      </c>
      <c r="FM237">
        <v>1.8621799999999999</v>
      </c>
      <c r="FN237">
        <v>1.8642099999999999</v>
      </c>
      <c r="FO237">
        <v>1.86033</v>
      </c>
      <c r="FP237">
        <v>1.8609800000000001</v>
      </c>
      <c r="FQ237">
        <v>1.86016</v>
      </c>
      <c r="FR237">
        <v>1.86188</v>
      </c>
      <c r="FS237">
        <v>1.85849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-7.13</v>
      </c>
      <c r="GH237">
        <v>0.27879999999999999</v>
      </c>
      <c r="GI237">
        <v>-3.8812981962806838</v>
      </c>
      <c r="GJ237">
        <v>-3.9744887815693084E-3</v>
      </c>
      <c r="GK237">
        <v>1.847162108954052E-6</v>
      </c>
      <c r="GL237">
        <v>-4.4217609294687878E-10</v>
      </c>
      <c r="GM237">
        <v>-3.5710143375135749E-2</v>
      </c>
      <c r="GN237">
        <v>-2.5986294017825021E-3</v>
      </c>
      <c r="GO237">
        <v>9.7579789506272807E-4</v>
      </c>
      <c r="GP237">
        <v>-1.8446741173202889E-5</v>
      </c>
      <c r="GQ237">
        <v>6</v>
      </c>
      <c r="GR237">
        <v>2080</v>
      </c>
      <c r="GS237">
        <v>4</v>
      </c>
      <c r="GT237">
        <v>32</v>
      </c>
      <c r="GU237">
        <v>151.69999999999999</v>
      </c>
      <c r="GV237">
        <v>151.80000000000001</v>
      </c>
      <c r="GW237">
        <v>3.77563</v>
      </c>
      <c r="GX237">
        <v>2.4890099999999999</v>
      </c>
      <c r="GY237">
        <v>2.04834</v>
      </c>
      <c r="GZ237">
        <v>2.6110799999999998</v>
      </c>
      <c r="HA237">
        <v>2.1972700000000001</v>
      </c>
      <c r="HB237">
        <v>2.3535200000000001</v>
      </c>
      <c r="HC237">
        <v>38.870399999999997</v>
      </c>
      <c r="HD237">
        <v>14.044499999999999</v>
      </c>
      <c r="HE237">
        <v>18</v>
      </c>
      <c r="HF237">
        <v>304.12200000000001</v>
      </c>
      <c r="HG237">
        <v>759.75800000000004</v>
      </c>
      <c r="HH237">
        <v>31.000299999999999</v>
      </c>
      <c r="HI237">
        <v>32.712000000000003</v>
      </c>
      <c r="HJ237">
        <v>30.0002</v>
      </c>
      <c r="HK237">
        <v>32.599200000000003</v>
      </c>
      <c r="HL237">
        <v>32.565399999999997</v>
      </c>
      <c r="HM237">
        <v>75.499300000000005</v>
      </c>
      <c r="HN237">
        <v>16.9026</v>
      </c>
      <c r="HO237">
        <v>100</v>
      </c>
      <c r="HP237">
        <v>31</v>
      </c>
      <c r="HQ237">
        <v>1484.64</v>
      </c>
      <c r="HR237">
        <v>33.776699999999998</v>
      </c>
      <c r="HS237">
        <v>98.911799999999999</v>
      </c>
      <c r="HT237">
        <v>97.884900000000002</v>
      </c>
    </row>
    <row r="238" spans="1:228" x14ac:dyDescent="0.2">
      <c r="A238">
        <v>223</v>
      </c>
      <c r="B238">
        <v>1675362557.0999999</v>
      </c>
      <c r="C238">
        <v>886.59999990463257</v>
      </c>
      <c r="D238" t="s">
        <v>805</v>
      </c>
      <c r="E238" t="s">
        <v>806</v>
      </c>
      <c r="F238">
        <v>4</v>
      </c>
      <c r="G238">
        <v>1675362555.0999999</v>
      </c>
      <c r="H238">
        <f t="shared" si="102"/>
        <v>7.9651509660463816E-4</v>
      </c>
      <c r="I238">
        <f t="shared" si="103"/>
        <v>0.79651509660463815</v>
      </c>
      <c r="J238">
        <f t="shared" si="104"/>
        <v>9.8003745452435904</v>
      </c>
      <c r="K238">
        <f t="shared" si="105"/>
        <v>1455.1414285714291</v>
      </c>
      <c r="L238">
        <f t="shared" si="106"/>
        <v>1130.4518263499961</v>
      </c>
      <c r="M238">
        <f t="shared" si="107"/>
        <v>114.72958343928566</v>
      </c>
      <c r="N238">
        <f t="shared" si="108"/>
        <v>147.6823390911652</v>
      </c>
      <c r="O238">
        <f t="shared" si="109"/>
        <v>5.3861701037491619E-2</v>
      </c>
      <c r="P238">
        <f t="shared" si="110"/>
        <v>2.7699853105740728</v>
      </c>
      <c r="Q238">
        <f t="shared" si="111"/>
        <v>5.3286558485518588E-2</v>
      </c>
      <c r="R238">
        <f t="shared" si="112"/>
        <v>3.3355261461282218E-2</v>
      </c>
      <c r="S238">
        <f t="shared" si="113"/>
        <v>226.11950267890515</v>
      </c>
      <c r="T238">
        <f t="shared" si="114"/>
        <v>34.048160894676151</v>
      </c>
      <c r="U238">
        <f t="shared" si="115"/>
        <v>32.688214285714288</v>
      </c>
      <c r="V238">
        <f t="shared" si="116"/>
        <v>4.964272510864987</v>
      </c>
      <c r="W238">
        <f t="shared" si="117"/>
        <v>70.009544259792918</v>
      </c>
      <c r="X238">
        <f t="shared" si="118"/>
        <v>3.5105631417158625</v>
      </c>
      <c r="Y238">
        <f t="shared" si="119"/>
        <v>5.0144065053313147</v>
      </c>
      <c r="Z238">
        <f t="shared" si="120"/>
        <v>1.4537093691491245</v>
      </c>
      <c r="AA238">
        <f t="shared" si="121"/>
        <v>-35.126315760264546</v>
      </c>
      <c r="AB238">
        <f t="shared" si="122"/>
        <v>26.662777569995392</v>
      </c>
      <c r="AC238">
        <f t="shared" si="123"/>
        <v>2.1996606434133432</v>
      </c>
      <c r="AD238">
        <f t="shared" si="124"/>
        <v>219.85562513204934</v>
      </c>
      <c r="AE238">
        <f t="shared" si="125"/>
        <v>20.575619563011593</v>
      </c>
      <c r="AF238">
        <f t="shared" si="126"/>
        <v>0.84512882908462261</v>
      </c>
      <c r="AG238">
        <f t="shared" si="127"/>
        <v>9.8003745452435904</v>
      </c>
      <c r="AH238">
        <v>1525.810452036787</v>
      </c>
      <c r="AI238">
        <v>1509.8903636363641</v>
      </c>
      <c r="AJ238">
        <v>1.73984133592278</v>
      </c>
      <c r="AK238">
        <v>61.475398606937702</v>
      </c>
      <c r="AL238">
        <f t="shared" si="128"/>
        <v>0.79651509660463815</v>
      </c>
      <c r="AM238">
        <v>33.835101702868513</v>
      </c>
      <c r="AN238">
        <v>34.585614545454533</v>
      </c>
      <c r="AO238">
        <v>-6.6020092142722664E-3</v>
      </c>
      <c r="AP238">
        <v>100.62965961316399</v>
      </c>
      <c r="AQ238">
        <v>334</v>
      </c>
      <c r="AR238">
        <v>51</v>
      </c>
      <c r="AS238">
        <f t="shared" si="129"/>
        <v>1</v>
      </c>
      <c r="AT238">
        <f t="shared" si="130"/>
        <v>0</v>
      </c>
      <c r="AU238">
        <f t="shared" si="131"/>
        <v>47423.944723376611</v>
      </c>
      <c r="AV238">
        <f t="shared" si="132"/>
        <v>1200.02</v>
      </c>
      <c r="AW238">
        <f t="shared" si="133"/>
        <v>1025.9423495745621</v>
      </c>
      <c r="AX238">
        <f t="shared" si="134"/>
        <v>0.85493770901698485</v>
      </c>
      <c r="AY238">
        <f t="shared" si="135"/>
        <v>0.18842977840278091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1675362555.0999999</v>
      </c>
      <c r="BF238">
        <v>1455.1414285714291</v>
      </c>
      <c r="BG238">
        <v>1475.268571428571</v>
      </c>
      <c r="BH238">
        <v>34.590228571428568</v>
      </c>
      <c r="BI238">
        <v>33.837128571428572</v>
      </c>
      <c r="BJ238">
        <v>1462.267142857143</v>
      </c>
      <c r="BK238">
        <v>34.311457142857137</v>
      </c>
      <c r="BL238">
        <v>650.02971428571425</v>
      </c>
      <c r="BM238">
        <v>101.39</v>
      </c>
      <c r="BN238">
        <v>0.1000244</v>
      </c>
      <c r="BO238">
        <v>32.866757142857139</v>
      </c>
      <c r="BP238">
        <v>32.688214285714288</v>
      </c>
      <c r="BQ238">
        <v>999.89999999999986</v>
      </c>
      <c r="BR238">
        <v>0</v>
      </c>
      <c r="BS238">
        <v>0</v>
      </c>
      <c r="BT238">
        <v>8991.9657142857141</v>
      </c>
      <c r="BU238">
        <v>0</v>
      </c>
      <c r="BV238">
        <v>149.38714285714289</v>
      </c>
      <c r="BW238">
        <v>-20.12752857142857</v>
      </c>
      <c r="BX238">
        <v>1507.277142857143</v>
      </c>
      <c r="BY238">
        <v>1526.935714285715</v>
      </c>
      <c r="BZ238">
        <v>0.75309657142857145</v>
      </c>
      <c r="CA238">
        <v>1475.268571428571</v>
      </c>
      <c r="CB238">
        <v>33.837128571428572</v>
      </c>
      <c r="CC238">
        <v>3.5071014285714281</v>
      </c>
      <c r="CD238">
        <v>3.4307428571428571</v>
      </c>
      <c r="CE238">
        <v>26.654157142857152</v>
      </c>
      <c r="CF238">
        <v>26.28085714285714</v>
      </c>
      <c r="CG238">
        <v>1200.02</v>
      </c>
      <c r="CH238">
        <v>0.49999457142857151</v>
      </c>
      <c r="CI238">
        <v>0.50000542857142849</v>
      </c>
      <c r="CJ238">
        <v>0</v>
      </c>
      <c r="CK238">
        <v>1026.494285714286</v>
      </c>
      <c r="CL238">
        <v>4.9990899999999998</v>
      </c>
      <c r="CM238">
        <v>11218.01428571428</v>
      </c>
      <c r="CN238">
        <v>9557.9971428571425</v>
      </c>
      <c r="CO238">
        <v>42.561999999999998</v>
      </c>
      <c r="CP238">
        <v>44.5</v>
      </c>
      <c r="CQ238">
        <v>43.311999999999998</v>
      </c>
      <c r="CR238">
        <v>43.686999999999998</v>
      </c>
      <c r="CS238">
        <v>43.936999999999998</v>
      </c>
      <c r="CT238">
        <v>597.50428571428586</v>
      </c>
      <c r="CU238">
        <v>597.5200000000001</v>
      </c>
      <c r="CV238">
        <v>0</v>
      </c>
      <c r="CW238">
        <v>1675362575.5</v>
      </c>
      <c r="CX238">
        <v>0</v>
      </c>
      <c r="CY238">
        <v>1675353449.5</v>
      </c>
      <c r="CZ238" t="s">
        <v>356</v>
      </c>
      <c r="DA238">
        <v>1675353449.5</v>
      </c>
      <c r="DB238">
        <v>1675353444</v>
      </c>
      <c r="DC238">
        <v>1</v>
      </c>
      <c r="DD238">
        <v>8.2000000000000003E-2</v>
      </c>
      <c r="DE238">
        <v>2.5000000000000001E-2</v>
      </c>
      <c r="DF238">
        <v>-5.3170000000000002</v>
      </c>
      <c r="DG238">
        <v>0.30099999999999999</v>
      </c>
      <c r="DH238">
        <v>415</v>
      </c>
      <c r="DI238">
        <v>32</v>
      </c>
      <c r="DJ238">
        <v>0.41</v>
      </c>
      <c r="DK238">
        <v>0.21</v>
      </c>
      <c r="DL238">
        <v>-20.141359999999999</v>
      </c>
      <c r="DM238">
        <v>3.6252157598569437E-2</v>
      </c>
      <c r="DN238">
        <v>5.5127986540413308E-2</v>
      </c>
      <c r="DO238">
        <v>1</v>
      </c>
      <c r="DP238">
        <v>0.73382217500000002</v>
      </c>
      <c r="DQ238">
        <v>0.23422717823639619</v>
      </c>
      <c r="DR238">
        <v>2.5301854432914109E-2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369</v>
      </c>
      <c r="EA238">
        <v>3.2970799999999998</v>
      </c>
      <c r="EB238">
        <v>2.6252399999999998</v>
      </c>
      <c r="EC238">
        <v>0.23716999999999999</v>
      </c>
      <c r="ED238">
        <v>0.23689299999999999</v>
      </c>
      <c r="EE238">
        <v>0.14113600000000001</v>
      </c>
      <c r="EF238">
        <v>0.13792599999999999</v>
      </c>
      <c r="EG238">
        <v>23007.8</v>
      </c>
      <c r="EH238">
        <v>23405.9</v>
      </c>
      <c r="EI238">
        <v>28068.7</v>
      </c>
      <c r="EJ238">
        <v>29528.9</v>
      </c>
      <c r="EK238">
        <v>33185.300000000003</v>
      </c>
      <c r="EL238">
        <v>35355.800000000003</v>
      </c>
      <c r="EM238">
        <v>39623.1</v>
      </c>
      <c r="EN238">
        <v>42213.599999999999</v>
      </c>
      <c r="EO238">
        <v>1.5880700000000001</v>
      </c>
      <c r="EP238">
        <v>2.2037499999999999</v>
      </c>
      <c r="EQ238">
        <v>0.13237099999999999</v>
      </c>
      <c r="ER238">
        <v>0</v>
      </c>
      <c r="ES238">
        <v>30.543500000000002</v>
      </c>
      <c r="ET238">
        <v>999.9</v>
      </c>
      <c r="EU238">
        <v>74</v>
      </c>
      <c r="EV238">
        <v>33.700000000000003</v>
      </c>
      <c r="EW238">
        <v>38.348100000000002</v>
      </c>
      <c r="EX238">
        <v>57.087200000000003</v>
      </c>
      <c r="EY238">
        <v>-3.8902199999999998</v>
      </c>
      <c r="EZ238">
        <v>2</v>
      </c>
      <c r="FA238">
        <v>0.41211900000000001</v>
      </c>
      <c r="FB238">
        <v>0.13089100000000001</v>
      </c>
      <c r="FC238">
        <v>20.273399999999999</v>
      </c>
      <c r="FD238">
        <v>5.2186399999999997</v>
      </c>
      <c r="FE238">
        <v>12.005599999999999</v>
      </c>
      <c r="FF238">
        <v>4.98705</v>
      </c>
      <c r="FG238">
        <v>3.2844799999999998</v>
      </c>
      <c r="FH238">
        <v>9999</v>
      </c>
      <c r="FI238">
        <v>9999</v>
      </c>
      <c r="FJ238">
        <v>9999</v>
      </c>
      <c r="FK238">
        <v>999.9</v>
      </c>
      <c r="FL238">
        <v>1.8658300000000001</v>
      </c>
      <c r="FM238">
        <v>1.8621799999999999</v>
      </c>
      <c r="FN238">
        <v>1.86422</v>
      </c>
      <c r="FO238">
        <v>1.86033</v>
      </c>
      <c r="FP238">
        <v>1.8609800000000001</v>
      </c>
      <c r="FQ238">
        <v>1.8601799999999999</v>
      </c>
      <c r="FR238">
        <v>1.86188</v>
      </c>
      <c r="FS238">
        <v>1.85849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-7.13</v>
      </c>
      <c r="GH238">
        <v>0.27879999999999999</v>
      </c>
      <c r="GI238">
        <v>-3.8812981962806838</v>
      </c>
      <c r="GJ238">
        <v>-3.9744887815693084E-3</v>
      </c>
      <c r="GK238">
        <v>1.847162108954052E-6</v>
      </c>
      <c r="GL238">
        <v>-4.4217609294687878E-10</v>
      </c>
      <c r="GM238">
        <v>-3.5710143375135749E-2</v>
      </c>
      <c r="GN238">
        <v>-2.5986294017825021E-3</v>
      </c>
      <c r="GO238">
        <v>9.7579789506272807E-4</v>
      </c>
      <c r="GP238">
        <v>-1.8446741173202889E-5</v>
      </c>
      <c r="GQ238">
        <v>6</v>
      </c>
      <c r="GR238">
        <v>2080</v>
      </c>
      <c r="GS238">
        <v>4</v>
      </c>
      <c r="GT238">
        <v>32</v>
      </c>
      <c r="GU238">
        <v>151.80000000000001</v>
      </c>
      <c r="GV238">
        <v>151.9</v>
      </c>
      <c r="GW238">
        <v>3.7890600000000001</v>
      </c>
      <c r="GX238">
        <v>2.49268</v>
      </c>
      <c r="GY238">
        <v>2.04834</v>
      </c>
      <c r="GZ238">
        <v>2.6122999999999998</v>
      </c>
      <c r="HA238">
        <v>2.1972700000000001</v>
      </c>
      <c r="HB238">
        <v>2.35229</v>
      </c>
      <c r="HC238">
        <v>38.870399999999997</v>
      </c>
      <c r="HD238">
        <v>14.0357</v>
      </c>
      <c r="HE238">
        <v>18</v>
      </c>
      <c r="HF238">
        <v>304.47899999999998</v>
      </c>
      <c r="HG238">
        <v>759.88699999999994</v>
      </c>
      <c r="HH238">
        <v>30.9998</v>
      </c>
      <c r="HI238">
        <v>32.714199999999998</v>
      </c>
      <c r="HJ238">
        <v>30.000299999999999</v>
      </c>
      <c r="HK238">
        <v>32.601999999999997</v>
      </c>
      <c r="HL238">
        <v>32.567799999999998</v>
      </c>
      <c r="HM238">
        <v>75.772900000000007</v>
      </c>
      <c r="HN238">
        <v>16.9026</v>
      </c>
      <c r="HO238">
        <v>100</v>
      </c>
      <c r="HP238">
        <v>31</v>
      </c>
      <c r="HQ238">
        <v>1487.98</v>
      </c>
      <c r="HR238">
        <v>33.7819</v>
      </c>
      <c r="HS238">
        <v>98.910600000000002</v>
      </c>
      <c r="HT238">
        <v>97.883499999999998</v>
      </c>
    </row>
    <row r="239" spans="1:228" x14ac:dyDescent="0.2">
      <c r="A239">
        <v>224</v>
      </c>
      <c r="B239">
        <v>1675362561.0999999</v>
      </c>
      <c r="C239">
        <v>890.59999990463257</v>
      </c>
      <c r="D239" t="s">
        <v>807</v>
      </c>
      <c r="E239" t="s">
        <v>808</v>
      </c>
      <c r="F239">
        <v>4</v>
      </c>
      <c r="G239">
        <v>1675362558.7874999</v>
      </c>
      <c r="H239">
        <f t="shared" si="102"/>
        <v>8.2600174152904523E-4</v>
      </c>
      <c r="I239">
        <f t="shared" si="103"/>
        <v>0.82600174152904526</v>
      </c>
      <c r="J239">
        <f t="shared" si="104"/>
        <v>9.9830696072957927</v>
      </c>
      <c r="K239">
        <f t="shared" si="105"/>
        <v>1461.2887499999999</v>
      </c>
      <c r="L239">
        <f t="shared" si="106"/>
        <v>1141.0582050285366</v>
      </c>
      <c r="M239">
        <f t="shared" si="107"/>
        <v>115.80507492526228</v>
      </c>
      <c r="N239">
        <f t="shared" si="108"/>
        <v>148.30501409606947</v>
      </c>
      <c r="O239">
        <f t="shared" si="109"/>
        <v>5.5777078281502551E-2</v>
      </c>
      <c r="P239">
        <f t="shared" si="110"/>
        <v>2.7759620362200637</v>
      </c>
      <c r="Q239">
        <f t="shared" si="111"/>
        <v>5.5161867238247668E-2</v>
      </c>
      <c r="R239">
        <f t="shared" si="112"/>
        <v>3.4530875768703964E-2</v>
      </c>
      <c r="S239">
        <f t="shared" si="113"/>
        <v>226.12082432303473</v>
      </c>
      <c r="T239">
        <f t="shared" si="114"/>
        <v>34.04058200753105</v>
      </c>
      <c r="U239">
        <f t="shared" si="115"/>
        <v>32.694249999999997</v>
      </c>
      <c r="V239">
        <f t="shared" si="116"/>
        <v>4.9659601601470733</v>
      </c>
      <c r="W239">
        <f t="shared" si="117"/>
        <v>69.981423513300584</v>
      </c>
      <c r="X239">
        <f t="shared" si="118"/>
        <v>3.5097043022612611</v>
      </c>
      <c r="Y239">
        <f t="shared" si="119"/>
        <v>5.0151942130674305</v>
      </c>
      <c r="Z239">
        <f t="shared" si="120"/>
        <v>1.4562558578858122</v>
      </c>
      <c r="AA239">
        <f t="shared" si="121"/>
        <v>-36.426676801430894</v>
      </c>
      <c r="AB239">
        <f t="shared" si="122"/>
        <v>26.234988726510824</v>
      </c>
      <c r="AC239">
        <f t="shared" si="123"/>
        <v>2.1598019428794428</v>
      </c>
      <c r="AD239">
        <f t="shared" si="124"/>
        <v>218.08893819099413</v>
      </c>
      <c r="AE239">
        <f t="shared" si="125"/>
        <v>20.516807028217769</v>
      </c>
      <c r="AF239">
        <f t="shared" si="126"/>
        <v>0.83120163972764516</v>
      </c>
      <c r="AG239">
        <f t="shared" si="127"/>
        <v>9.9830696072957927</v>
      </c>
      <c r="AH239">
        <v>1532.5815231491681</v>
      </c>
      <c r="AI239">
        <v>1516.6792121212111</v>
      </c>
      <c r="AJ239">
        <v>1.6885897030376691</v>
      </c>
      <c r="AK239">
        <v>61.475398606937702</v>
      </c>
      <c r="AL239">
        <f t="shared" si="128"/>
        <v>0.82600174152904526</v>
      </c>
      <c r="AM239">
        <v>33.839887109670279</v>
      </c>
      <c r="AN239">
        <v>34.579177575757569</v>
      </c>
      <c r="AO239">
        <v>-5.1620663314652258E-4</v>
      </c>
      <c r="AP239">
        <v>100.62965961316399</v>
      </c>
      <c r="AQ239">
        <v>335</v>
      </c>
      <c r="AR239">
        <v>52</v>
      </c>
      <c r="AS239">
        <f t="shared" si="129"/>
        <v>1</v>
      </c>
      <c r="AT239">
        <f t="shared" si="130"/>
        <v>0</v>
      </c>
      <c r="AU239">
        <f t="shared" si="131"/>
        <v>47588.271596645238</v>
      </c>
      <c r="AV239">
        <f t="shared" si="132"/>
        <v>1200.03</v>
      </c>
      <c r="AW239">
        <f t="shared" si="133"/>
        <v>1025.9506074212616</v>
      </c>
      <c r="AX239">
        <f t="shared" si="134"/>
        <v>0.85493746608106591</v>
      </c>
      <c r="AY239">
        <f t="shared" si="135"/>
        <v>0.1884293095364572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1675362558.7874999</v>
      </c>
      <c r="BF239">
        <v>1461.2887499999999</v>
      </c>
      <c r="BG239">
        <v>1481.3487500000001</v>
      </c>
      <c r="BH239">
        <v>34.582050000000002</v>
      </c>
      <c r="BI239">
        <v>33.841312500000001</v>
      </c>
      <c r="BJ239">
        <v>1468.425</v>
      </c>
      <c r="BK239">
        <v>34.303274999999999</v>
      </c>
      <c r="BL239">
        <v>649.99300000000005</v>
      </c>
      <c r="BM239">
        <v>101.389375</v>
      </c>
      <c r="BN239">
        <v>9.9816712500000002E-2</v>
      </c>
      <c r="BO239">
        <v>32.869549999999997</v>
      </c>
      <c r="BP239">
        <v>32.694249999999997</v>
      </c>
      <c r="BQ239">
        <v>999.9</v>
      </c>
      <c r="BR239">
        <v>0</v>
      </c>
      <c r="BS239">
        <v>0</v>
      </c>
      <c r="BT239">
        <v>9023.7512499999993</v>
      </c>
      <c r="BU239">
        <v>0</v>
      </c>
      <c r="BV239">
        <v>157.62774999999999</v>
      </c>
      <c r="BW239">
        <v>-20.0591875</v>
      </c>
      <c r="BX239">
        <v>1513.63375</v>
      </c>
      <c r="BY239">
        <v>1533.2362499999999</v>
      </c>
      <c r="BZ239">
        <v>0.74075124999999997</v>
      </c>
      <c r="CA239">
        <v>1481.3487500000001</v>
      </c>
      <c r="CB239">
        <v>33.841312500000001</v>
      </c>
      <c r="CC239">
        <v>3.5062525</v>
      </c>
      <c r="CD239">
        <v>3.4311474999999998</v>
      </c>
      <c r="CE239">
        <v>26.6500375</v>
      </c>
      <c r="CF239">
        <v>26.28285</v>
      </c>
      <c r="CG239">
        <v>1200.03</v>
      </c>
      <c r="CH239">
        <v>0.50000200000000006</v>
      </c>
      <c r="CI239">
        <v>0.499998</v>
      </c>
      <c r="CJ239">
        <v>0</v>
      </c>
      <c r="CK239">
        <v>1026.2225000000001</v>
      </c>
      <c r="CL239">
        <v>4.9990899999999998</v>
      </c>
      <c r="CM239">
        <v>11217.45</v>
      </c>
      <c r="CN239">
        <v>9558.0837499999998</v>
      </c>
      <c r="CO239">
        <v>42.561999999999998</v>
      </c>
      <c r="CP239">
        <v>44.5</v>
      </c>
      <c r="CQ239">
        <v>43.311999999999998</v>
      </c>
      <c r="CR239">
        <v>43.686999999999998</v>
      </c>
      <c r="CS239">
        <v>43.936999999999998</v>
      </c>
      <c r="CT239">
        <v>597.51750000000004</v>
      </c>
      <c r="CU239">
        <v>597.51374999999996</v>
      </c>
      <c r="CV239">
        <v>0</v>
      </c>
      <c r="CW239">
        <v>1675362579.7</v>
      </c>
      <c r="CX239">
        <v>0</v>
      </c>
      <c r="CY239">
        <v>1675353449.5</v>
      </c>
      <c r="CZ239" t="s">
        <v>356</v>
      </c>
      <c r="DA239">
        <v>1675353449.5</v>
      </c>
      <c r="DB239">
        <v>1675353444</v>
      </c>
      <c r="DC239">
        <v>1</v>
      </c>
      <c r="DD239">
        <v>8.2000000000000003E-2</v>
      </c>
      <c r="DE239">
        <v>2.5000000000000001E-2</v>
      </c>
      <c r="DF239">
        <v>-5.3170000000000002</v>
      </c>
      <c r="DG239">
        <v>0.30099999999999999</v>
      </c>
      <c r="DH239">
        <v>415</v>
      </c>
      <c r="DI239">
        <v>32</v>
      </c>
      <c r="DJ239">
        <v>0.41</v>
      </c>
      <c r="DK239">
        <v>0.21</v>
      </c>
      <c r="DL239">
        <v>-20.113027500000001</v>
      </c>
      <c r="DM239">
        <v>0.14536998123827111</v>
      </c>
      <c r="DN239">
        <v>6.566949819931614E-2</v>
      </c>
      <c r="DO239">
        <v>0</v>
      </c>
      <c r="DP239">
        <v>0.74170467500000004</v>
      </c>
      <c r="DQ239">
        <v>0.1186896472795487</v>
      </c>
      <c r="DR239">
        <v>1.9774731125084231E-2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357</v>
      </c>
      <c r="EA239">
        <v>3.2970299999999999</v>
      </c>
      <c r="EB239">
        <v>2.6253500000000001</v>
      </c>
      <c r="EC239">
        <v>0.23780899999999999</v>
      </c>
      <c r="ED239">
        <v>0.23754400000000001</v>
      </c>
      <c r="EE239">
        <v>0.141123</v>
      </c>
      <c r="EF239">
        <v>0.13794000000000001</v>
      </c>
      <c r="EG239">
        <v>22988.5</v>
      </c>
      <c r="EH239">
        <v>23385.7</v>
      </c>
      <c r="EI239">
        <v>28068.7</v>
      </c>
      <c r="EJ239">
        <v>29528.7</v>
      </c>
      <c r="EK239">
        <v>33186.199999999997</v>
      </c>
      <c r="EL239">
        <v>35355</v>
      </c>
      <c r="EM239">
        <v>39623.5</v>
      </c>
      <c r="EN239">
        <v>42213.2</v>
      </c>
      <c r="EO239">
        <v>1.5860000000000001</v>
      </c>
      <c r="EP239">
        <v>2.2037499999999999</v>
      </c>
      <c r="EQ239">
        <v>0.13234099999999999</v>
      </c>
      <c r="ER239">
        <v>0</v>
      </c>
      <c r="ES239">
        <v>30.551500000000001</v>
      </c>
      <c r="ET239">
        <v>999.9</v>
      </c>
      <c r="EU239">
        <v>74</v>
      </c>
      <c r="EV239">
        <v>33.700000000000003</v>
      </c>
      <c r="EW239">
        <v>38.350700000000003</v>
      </c>
      <c r="EX239">
        <v>57.507199999999997</v>
      </c>
      <c r="EY239">
        <v>-3.8341400000000001</v>
      </c>
      <c r="EZ239">
        <v>2</v>
      </c>
      <c r="FA239">
        <v>0.41236</v>
      </c>
      <c r="FB239">
        <v>0.12933</v>
      </c>
      <c r="FC239">
        <v>20.273499999999999</v>
      </c>
      <c r="FD239">
        <v>5.2189399999999999</v>
      </c>
      <c r="FE239">
        <v>12.007</v>
      </c>
      <c r="FF239">
        <v>4.9871499999999997</v>
      </c>
      <c r="FG239">
        <v>3.2846500000000001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1.8621799999999999</v>
      </c>
      <c r="FN239">
        <v>1.8642399999999999</v>
      </c>
      <c r="FO239">
        <v>1.86033</v>
      </c>
      <c r="FP239">
        <v>1.8610100000000001</v>
      </c>
      <c r="FQ239">
        <v>1.8602000000000001</v>
      </c>
      <c r="FR239">
        <v>1.86188</v>
      </c>
      <c r="FS239">
        <v>1.8585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-7.14</v>
      </c>
      <c r="GH239">
        <v>0.27879999999999999</v>
      </c>
      <c r="GI239">
        <v>-3.8812981962806838</v>
      </c>
      <c r="GJ239">
        <v>-3.9744887815693084E-3</v>
      </c>
      <c r="GK239">
        <v>1.847162108954052E-6</v>
      </c>
      <c r="GL239">
        <v>-4.4217609294687878E-10</v>
      </c>
      <c r="GM239">
        <v>-3.5710143375135749E-2</v>
      </c>
      <c r="GN239">
        <v>-2.5986294017825021E-3</v>
      </c>
      <c r="GO239">
        <v>9.7579789506272807E-4</v>
      </c>
      <c r="GP239">
        <v>-1.8446741173202889E-5</v>
      </c>
      <c r="GQ239">
        <v>6</v>
      </c>
      <c r="GR239">
        <v>2080</v>
      </c>
      <c r="GS239">
        <v>4</v>
      </c>
      <c r="GT239">
        <v>32</v>
      </c>
      <c r="GU239">
        <v>151.9</v>
      </c>
      <c r="GV239">
        <v>152</v>
      </c>
      <c r="GW239">
        <v>3.8024900000000001</v>
      </c>
      <c r="GX239">
        <v>2.4841299999999999</v>
      </c>
      <c r="GY239">
        <v>2.04834</v>
      </c>
      <c r="GZ239">
        <v>2.6110799999999998</v>
      </c>
      <c r="HA239">
        <v>2.1972700000000001</v>
      </c>
      <c r="HB239">
        <v>2.3535200000000001</v>
      </c>
      <c r="HC239">
        <v>38.870399999999997</v>
      </c>
      <c r="HD239">
        <v>14.026999999999999</v>
      </c>
      <c r="HE239">
        <v>18</v>
      </c>
      <c r="HF239">
        <v>303.56400000000002</v>
      </c>
      <c r="HG239">
        <v>759.92</v>
      </c>
      <c r="HH239">
        <v>30.999700000000001</v>
      </c>
      <c r="HI239">
        <v>32.716299999999997</v>
      </c>
      <c r="HJ239">
        <v>30.000399999999999</v>
      </c>
      <c r="HK239">
        <v>32.603499999999997</v>
      </c>
      <c r="HL239">
        <v>32.570500000000003</v>
      </c>
      <c r="HM239">
        <v>76.037999999999997</v>
      </c>
      <c r="HN239">
        <v>16.9026</v>
      </c>
      <c r="HO239">
        <v>100</v>
      </c>
      <c r="HP239">
        <v>31</v>
      </c>
      <c r="HQ239">
        <v>1494.66</v>
      </c>
      <c r="HR239">
        <v>33.781199999999998</v>
      </c>
      <c r="HS239">
        <v>98.911199999999994</v>
      </c>
      <c r="HT239">
        <v>97.8827</v>
      </c>
    </row>
    <row r="240" spans="1:228" x14ac:dyDescent="0.2">
      <c r="A240">
        <v>225</v>
      </c>
      <c r="B240">
        <v>1675362565.0999999</v>
      </c>
      <c r="C240">
        <v>894.59999990463257</v>
      </c>
      <c r="D240" t="s">
        <v>809</v>
      </c>
      <c r="E240" t="s">
        <v>810</v>
      </c>
      <c r="F240">
        <v>4</v>
      </c>
      <c r="G240">
        <v>1675362563.0999999</v>
      </c>
      <c r="H240">
        <f t="shared" si="102"/>
        <v>8.1626217380291455E-4</v>
      </c>
      <c r="I240">
        <f t="shared" si="103"/>
        <v>0.81626217380291455</v>
      </c>
      <c r="J240">
        <f t="shared" si="104"/>
        <v>9.8791042790088728</v>
      </c>
      <c r="K240">
        <f t="shared" si="105"/>
        <v>1468.45</v>
      </c>
      <c r="L240">
        <f t="shared" si="106"/>
        <v>1146.5259372050682</v>
      </c>
      <c r="M240">
        <f t="shared" si="107"/>
        <v>116.36023108927427</v>
      </c>
      <c r="N240">
        <f t="shared" si="108"/>
        <v>149.03211152778576</v>
      </c>
      <c r="O240">
        <f t="shared" si="109"/>
        <v>5.4916157147518921E-2</v>
      </c>
      <c r="P240">
        <f t="shared" si="110"/>
        <v>2.7765338615439443</v>
      </c>
      <c r="Q240">
        <f t="shared" si="111"/>
        <v>5.4319803005291899E-2</v>
      </c>
      <c r="R240">
        <f t="shared" si="112"/>
        <v>3.4002917195582377E-2</v>
      </c>
      <c r="S240">
        <f t="shared" si="113"/>
        <v>226.12401505549215</v>
      </c>
      <c r="T240">
        <f t="shared" si="114"/>
        <v>34.049088861137733</v>
      </c>
      <c r="U240">
        <f t="shared" si="115"/>
        <v>32.710571428571427</v>
      </c>
      <c r="V240">
        <f t="shared" si="116"/>
        <v>4.9705263042125738</v>
      </c>
      <c r="W240">
        <f t="shared" si="117"/>
        <v>69.946708242380353</v>
      </c>
      <c r="X240">
        <f t="shared" si="118"/>
        <v>3.5091598872837362</v>
      </c>
      <c r="Y240">
        <f t="shared" si="119"/>
        <v>5.016904977320368</v>
      </c>
      <c r="Z240">
        <f t="shared" si="120"/>
        <v>1.4613664169288376</v>
      </c>
      <c r="AA240">
        <f t="shared" si="121"/>
        <v>-35.997161864708531</v>
      </c>
      <c r="AB240">
        <f t="shared" si="122"/>
        <v>24.705016655837817</v>
      </c>
      <c r="AC240">
        <f t="shared" si="123"/>
        <v>2.0336510282334852</v>
      </c>
      <c r="AD240">
        <f t="shared" si="124"/>
        <v>216.86552087485495</v>
      </c>
      <c r="AE240">
        <f t="shared" si="125"/>
        <v>20.684363952103887</v>
      </c>
      <c r="AF240">
        <f t="shared" si="126"/>
        <v>0.81741907134091241</v>
      </c>
      <c r="AG240">
        <f t="shared" si="127"/>
        <v>9.8791042790088728</v>
      </c>
      <c r="AH240">
        <v>1539.672204725282</v>
      </c>
      <c r="AI240">
        <v>1523.660787878787</v>
      </c>
      <c r="AJ240">
        <v>1.7439196472061309</v>
      </c>
      <c r="AK240">
        <v>61.475398606937702</v>
      </c>
      <c r="AL240">
        <f t="shared" si="128"/>
        <v>0.81626217380291455</v>
      </c>
      <c r="AM240">
        <v>33.845329315451522</v>
      </c>
      <c r="AN240">
        <v>34.573662424242443</v>
      </c>
      <c r="AO240">
        <v>-1.4664876995636609E-4</v>
      </c>
      <c r="AP240">
        <v>100.62965961316399</v>
      </c>
      <c r="AQ240">
        <v>335</v>
      </c>
      <c r="AR240">
        <v>52</v>
      </c>
      <c r="AS240">
        <f t="shared" si="129"/>
        <v>1</v>
      </c>
      <c r="AT240">
        <f t="shared" si="130"/>
        <v>0</v>
      </c>
      <c r="AU240">
        <f t="shared" si="131"/>
        <v>47603.10184160628</v>
      </c>
      <c r="AV240">
        <f t="shared" si="132"/>
        <v>1200.031428571428</v>
      </c>
      <c r="AW240">
        <f t="shared" si="133"/>
        <v>1025.9533425157986</v>
      </c>
      <c r="AX240">
        <f t="shared" si="134"/>
        <v>0.8549387275107786</v>
      </c>
      <c r="AY240">
        <f t="shared" si="135"/>
        <v>0.18843174409580293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1675362563.0999999</v>
      </c>
      <c r="BF240">
        <v>1468.45</v>
      </c>
      <c r="BG240">
        <v>1488.6514285714279</v>
      </c>
      <c r="BH240">
        <v>34.576614285714292</v>
      </c>
      <c r="BI240">
        <v>33.84815714285714</v>
      </c>
      <c r="BJ240">
        <v>1475.5957142857151</v>
      </c>
      <c r="BK240">
        <v>34.297814285714288</v>
      </c>
      <c r="BL240">
        <v>649.99471428571428</v>
      </c>
      <c r="BM240">
        <v>101.3894285714286</v>
      </c>
      <c r="BN240">
        <v>9.9972857142857155E-2</v>
      </c>
      <c r="BO240">
        <v>32.875614285714278</v>
      </c>
      <c r="BP240">
        <v>32.710571428571427</v>
      </c>
      <c r="BQ240">
        <v>999.89999999999986</v>
      </c>
      <c r="BR240">
        <v>0</v>
      </c>
      <c r="BS240">
        <v>0</v>
      </c>
      <c r="BT240">
        <v>9026.7857142857138</v>
      </c>
      <c r="BU240">
        <v>0</v>
      </c>
      <c r="BV240">
        <v>169.756</v>
      </c>
      <c r="BW240">
        <v>-20.202100000000002</v>
      </c>
      <c r="BX240">
        <v>1521.042857142857</v>
      </c>
      <c r="BY240">
        <v>1540.805714285714</v>
      </c>
      <c r="BZ240">
        <v>0.7284234285714285</v>
      </c>
      <c r="CA240">
        <v>1488.6514285714279</v>
      </c>
      <c r="CB240">
        <v>33.84815714285714</v>
      </c>
      <c r="CC240">
        <v>3.5057014285714279</v>
      </c>
      <c r="CD240">
        <v>3.4318471428571429</v>
      </c>
      <c r="CE240">
        <v>26.647357142857139</v>
      </c>
      <c r="CF240">
        <v>26.286285714285711</v>
      </c>
      <c r="CG240">
        <v>1200.031428571428</v>
      </c>
      <c r="CH240">
        <v>0.49995928571428572</v>
      </c>
      <c r="CI240">
        <v>0.50004071428571428</v>
      </c>
      <c r="CJ240">
        <v>0</v>
      </c>
      <c r="CK240">
        <v>1026.1057142857139</v>
      </c>
      <c r="CL240">
        <v>4.9990899999999998</v>
      </c>
      <c r="CM240">
        <v>11216.05714285714</v>
      </c>
      <c r="CN240">
        <v>9557.982857142857</v>
      </c>
      <c r="CO240">
        <v>42.561999999999998</v>
      </c>
      <c r="CP240">
        <v>44.5</v>
      </c>
      <c r="CQ240">
        <v>43.311999999999998</v>
      </c>
      <c r="CR240">
        <v>43.686999999999998</v>
      </c>
      <c r="CS240">
        <v>43.936999999999998</v>
      </c>
      <c r="CT240">
        <v>597.47000000000014</v>
      </c>
      <c r="CU240">
        <v>597.56714285714293</v>
      </c>
      <c r="CV240">
        <v>0</v>
      </c>
      <c r="CW240">
        <v>1675362583.3</v>
      </c>
      <c r="CX240">
        <v>0</v>
      </c>
      <c r="CY240">
        <v>1675353449.5</v>
      </c>
      <c r="CZ240" t="s">
        <v>356</v>
      </c>
      <c r="DA240">
        <v>1675353449.5</v>
      </c>
      <c r="DB240">
        <v>1675353444</v>
      </c>
      <c r="DC240">
        <v>1</v>
      </c>
      <c r="DD240">
        <v>8.2000000000000003E-2</v>
      </c>
      <c r="DE240">
        <v>2.5000000000000001E-2</v>
      </c>
      <c r="DF240">
        <v>-5.3170000000000002</v>
      </c>
      <c r="DG240">
        <v>0.30099999999999999</v>
      </c>
      <c r="DH240">
        <v>415</v>
      </c>
      <c r="DI240">
        <v>32</v>
      </c>
      <c r="DJ240">
        <v>0.41</v>
      </c>
      <c r="DK240">
        <v>0.21</v>
      </c>
      <c r="DL240">
        <v>-20.134105000000002</v>
      </c>
      <c r="DM240">
        <v>-0.14378611632263691</v>
      </c>
      <c r="DN240">
        <v>7.8554792820043726E-2</v>
      </c>
      <c r="DO240">
        <v>0</v>
      </c>
      <c r="DP240">
        <v>0.74414480000000005</v>
      </c>
      <c r="DQ240">
        <v>-1.487009380863229E-2</v>
      </c>
      <c r="DR240">
        <v>1.743108841581615E-2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369</v>
      </c>
      <c r="EA240">
        <v>3.2970899999999999</v>
      </c>
      <c r="EB240">
        <v>2.6255199999999999</v>
      </c>
      <c r="EC240">
        <v>0.23846600000000001</v>
      </c>
      <c r="ED240">
        <v>0.23818400000000001</v>
      </c>
      <c r="EE240">
        <v>0.14110600000000001</v>
      </c>
      <c r="EF240">
        <v>0.137959</v>
      </c>
      <c r="EG240">
        <v>22968.6</v>
      </c>
      <c r="EH240">
        <v>23366</v>
      </c>
      <c r="EI240">
        <v>28068.799999999999</v>
      </c>
      <c r="EJ240">
        <v>29528.799999999999</v>
      </c>
      <c r="EK240">
        <v>33186.699999999997</v>
      </c>
      <c r="EL240">
        <v>35354.300000000003</v>
      </c>
      <c r="EM240">
        <v>39623.300000000003</v>
      </c>
      <c r="EN240">
        <v>42213.2</v>
      </c>
      <c r="EO240">
        <v>1.5867500000000001</v>
      </c>
      <c r="EP240">
        <v>2.2036799999999999</v>
      </c>
      <c r="EQ240">
        <v>0.132799</v>
      </c>
      <c r="ER240">
        <v>0</v>
      </c>
      <c r="ES240">
        <v>30.559000000000001</v>
      </c>
      <c r="ET240">
        <v>999.9</v>
      </c>
      <c r="EU240">
        <v>74</v>
      </c>
      <c r="EV240">
        <v>33.700000000000003</v>
      </c>
      <c r="EW240">
        <v>38.349299999999999</v>
      </c>
      <c r="EX240">
        <v>57.117199999999997</v>
      </c>
      <c r="EY240">
        <v>-3.86619</v>
      </c>
      <c r="EZ240">
        <v>2</v>
      </c>
      <c r="FA240">
        <v>0.41240900000000003</v>
      </c>
      <c r="FB240">
        <v>0.129194</v>
      </c>
      <c r="FC240">
        <v>20.273499999999999</v>
      </c>
      <c r="FD240">
        <v>5.2187900000000003</v>
      </c>
      <c r="FE240">
        <v>12.007099999999999</v>
      </c>
      <c r="FF240">
        <v>4.9871999999999996</v>
      </c>
      <c r="FG240">
        <v>3.2846500000000001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1.86219</v>
      </c>
      <c r="FN240">
        <v>1.8642399999999999</v>
      </c>
      <c r="FO240">
        <v>1.8603400000000001</v>
      </c>
      <c r="FP240">
        <v>1.8609800000000001</v>
      </c>
      <c r="FQ240">
        <v>1.8602000000000001</v>
      </c>
      <c r="FR240">
        <v>1.86188</v>
      </c>
      <c r="FS240">
        <v>1.8585100000000001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-7.15</v>
      </c>
      <c r="GH240">
        <v>0.2787</v>
      </c>
      <c r="GI240">
        <v>-3.8812981962806838</v>
      </c>
      <c r="GJ240">
        <v>-3.9744887815693084E-3</v>
      </c>
      <c r="GK240">
        <v>1.847162108954052E-6</v>
      </c>
      <c r="GL240">
        <v>-4.4217609294687878E-10</v>
      </c>
      <c r="GM240">
        <v>-3.5710143375135749E-2</v>
      </c>
      <c r="GN240">
        <v>-2.5986294017825021E-3</v>
      </c>
      <c r="GO240">
        <v>9.7579789506272807E-4</v>
      </c>
      <c r="GP240">
        <v>-1.8446741173202889E-5</v>
      </c>
      <c r="GQ240">
        <v>6</v>
      </c>
      <c r="GR240">
        <v>2080</v>
      </c>
      <c r="GS240">
        <v>4</v>
      </c>
      <c r="GT240">
        <v>32</v>
      </c>
      <c r="GU240">
        <v>151.9</v>
      </c>
      <c r="GV240">
        <v>152</v>
      </c>
      <c r="GW240">
        <v>3.8159200000000002</v>
      </c>
      <c r="GX240">
        <v>2.49268</v>
      </c>
      <c r="GY240">
        <v>2.04834</v>
      </c>
      <c r="GZ240">
        <v>2.6122999999999998</v>
      </c>
      <c r="HA240">
        <v>2.1972700000000001</v>
      </c>
      <c r="HB240">
        <v>2.33765</v>
      </c>
      <c r="HC240">
        <v>38.870399999999997</v>
      </c>
      <c r="HD240">
        <v>14.0182</v>
      </c>
      <c r="HE240">
        <v>18</v>
      </c>
      <c r="HF240">
        <v>303.91000000000003</v>
      </c>
      <c r="HG240">
        <v>759.88300000000004</v>
      </c>
      <c r="HH240">
        <v>30.9999</v>
      </c>
      <c r="HI240">
        <v>32.718499999999999</v>
      </c>
      <c r="HJ240">
        <v>30.0002</v>
      </c>
      <c r="HK240">
        <v>32.606400000000001</v>
      </c>
      <c r="HL240">
        <v>32.573300000000003</v>
      </c>
      <c r="HM240">
        <v>76.3048</v>
      </c>
      <c r="HN240">
        <v>16.9026</v>
      </c>
      <c r="HO240">
        <v>100</v>
      </c>
      <c r="HP240">
        <v>31</v>
      </c>
      <c r="HQ240">
        <v>1501.34</v>
      </c>
      <c r="HR240">
        <v>33.781700000000001</v>
      </c>
      <c r="HS240">
        <v>98.911000000000001</v>
      </c>
      <c r="HT240">
        <v>97.882800000000003</v>
      </c>
    </row>
    <row r="241" spans="1:228" x14ac:dyDescent="0.2">
      <c r="A241">
        <v>226</v>
      </c>
      <c r="B241">
        <v>1675362569.0999999</v>
      </c>
      <c r="C241">
        <v>898.59999990463257</v>
      </c>
      <c r="D241" t="s">
        <v>811</v>
      </c>
      <c r="E241" t="s">
        <v>812</v>
      </c>
      <c r="F241">
        <v>4</v>
      </c>
      <c r="G241">
        <v>1675362566.7874999</v>
      </c>
      <c r="H241">
        <f t="shared" si="102"/>
        <v>8.0795130304946725E-4</v>
      </c>
      <c r="I241">
        <f t="shared" si="103"/>
        <v>0.80795130304946727</v>
      </c>
      <c r="J241">
        <f t="shared" si="104"/>
        <v>9.7479624289803866</v>
      </c>
      <c r="K241">
        <f t="shared" si="105"/>
        <v>1474.6712500000001</v>
      </c>
      <c r="L241">
        <f t="shared" si="106"/>
        <v>1153.2137000506739</v>
      </c>
      <c r="M241">
        <f t="shared" si="107"/>
        <v>117.03985162468315</v>
      </c>
      <c r="N241">
        <f t="shared" si="108"/>
        <v>149.66463222523456</v>
      </c>
      <c r="O241">
        <f t="shared" si="109"/>
        <v>5.4303374265187845E-2</v>
      </c>
      <c r="P241">
        <f t="shared" si="110"/>
        <v>2.7741636511760337</v>
      </c>
      <c r="Q241">
        <f t="shared" si="111"/>
        <v>5.3719685993900833E-2</v>
      </c>
      <c r="R241">
        <f t="shared" si="112"/>
        <v>3.3626722923487506E-2</v>
      </c>
      <c r="S241">
        <f t="shared" si="113"/>
        <v>226.11023507283173</v>
      </c>
      <c r="T241">
        <f t="shared" si="114"/>
        <v>34.052192093044781</v>
      </c>
      <c r="U241">
        <f t="shared" si="115"/>
        <v>32.713837499999997</v>
      </c>
      <c r="V241">
        <f t="shared" si="116"/>
        <v>4.9714404711864928</v>
      </c>
      <c r="W241">
        <f t="shared" si="117"/>
        <v>69.939274237979205</v>
      </c>
      <c r="X241">
        <f t="shared" si="118"/>
        <v>3.5087865779695377</v>
      </c>
      <c r="Y241">
        <f t="shared" si="119"/>
        <v>5.0169044734870258</v>
      </c>
      <c r="Z241">
        <f t="shared" si="120"/>
        <v>1.462653893216955</v>
      </c>
      <c r="AA241">
        <f t="shared" si="121"/>
        <v>-35.630652464481507</v>
      </c>
      <c r="AB241">
        <f t="shared" si="122"/>
        <v>24.195183983556145</v>
      </c>
      <c r="AC241">
        <f t="shared" si="123"/>
        <v>1.9934165452628814</v>
      </c>
      <c r="AD241">
        <f t="shared" si="124"/>
        <v>216.66818313716925</v>
      </c>
      <c r="AE241">
        <f t="shared" si="125"/>
        <v>20.624159535882086</v>
      </c>
      <c r="AF241">
        <f t="shared" si="126"/>
        <v>0.80658321413524647</v>
      </c>
      <c r="AG241">
        <f t="shared" si="127"/>
        <v>9.7479624289803866</v>
      </c>
      <c r="AH241">
        <v>1546.5520257001069</v>
      </c>
      <c r="AI241">
        <v>1530.651757575758</v>
      </c>
      <c r="AJ241">
        <v>1.7478161439497499</v>
      </c>
      <c r="AK241">
        <v>61.475398606937702</v>
      </c>
      <c r="AL241">
        <f t="shared" si="128"/>
        <v>0.80795130304946727</v>
      </c>
      <c r="AM241">
        <v>33.851968556310808</v>
      </c>
      <c r="AN241">
        <v>34.572906666666661</v>
      </c>
      <c r="AO241">
        <v>-1.530402666357525E-4</v>
      </c>
      <c r="AP241">
        <v>100.62965961316399</v>
      </c>
      <c r="AQ241">
        <v>334</v>
      </c>
      <c r="AR241">
        <v>51</v>
      </c>
      <c r="AS241">
        <f t="shared" si="129"/>
        <v>1</v>
      </c>
      <c r="AT241">
        <f t="shared" si="130"/>
        <v>0</v>
      </c>
      <c r="AU241">
        <f t="shared" si="131"/>
        <v>47537.73711458758</v>
      </c>
      <c r="AV241">
        <f t="shared" si="132"/>
        <v>1199.97</v>
      </c>
      <c r="AW241">
        <f t="shared" si="133"/>
        <v>1025.8996824211563</v>
      </c>
      <c r="AX241">
        <f t="shared" si="134"/>
        <v>0.85493777546201677</v>
      </c>
      <c r="AY241">
        <f t="shared" si="135"/>
        <v>0.18842990664169249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1675362566.7874999</v>
      </c>
      <c r="BF241">
        <v>1474.6712500000001</v>
      </c>
      <c r="BG241">
        <v>1494.8062500000001</v>
      </c>
      <c r="BH241">
        <v>34.572674999999997</v>
      </c>
      <c r="BI241">
        <v>33.853900000000003</v>
      </c>
      <c r="BJ241">
        <v>1481.8225</v>
      </c>
      <c r="BK241">
        <v>34.293887499999997</v>
      </c>
      <c r="BL241">
        <v>650.02049999999997</v>
      </c>
      <c r="BM241">
        <v>101.39</v>
      </c>
      <c r="BN241">
        <v>0.1001675375</v>
      </c>
      <c r="BO241">
        <v>32.875612500000003</v>
      </c>
      <c r="BP241">
        <v>32.713837499999997</v>
      </c>
      <c r="BQ241">
        <v>999.9</v>
      </c>
      <c r="BR241">
        <v>0</v>
      </c>
      <c r="BS241">
        <v>0</v>
      </c>
      <c r="BT241">
        <v>9014.1412500000006</v>
      </c>
      <c r="BU241">
        <v>0</v>
      </c>
      <c r="BV241">
        <v>135.26474999999999</v>
      </c>
      <c r="BW241">
        <v>-20.136375000000001</v>
      </c>
      <c r="BX241">
        <v>1527.47875</v>
      </c>
      <c r="BY241">
        <v>1547.1849999999999</v>
      </c>
      <c r="BZ241">
        <v>0.71880412500000002</v>
      </c>
      <c r="CA241">
        <v>1494.8062500000001</v>
      </c>
      <c r="CB241">
        <v>33.853900000000003</v>
      </c>
      <c r="CC241">
        <v>3.5053225000000001</v>
      </c>
      <c r="CD241">
        <v>3.43244375</v>
      </c>
      <c r="CE241">
        <v>26.64555</v>
      </c>
      <c r="CF241">
        <v>26.289224999999998</v>
      </c>
      <c r="CG241">
        <v>1199.97</v>
      </c>
      <c r="CH241">
        <v>0.49999187499999997</v>
      </c>
      <c r="CI241">
        <v>0.50000812500000003</v>
      </c>
      <c r="CJ241">
        <v>0</v>
      </c>
      <c r="CK241">
        <v>1026.0912499999999</v>
      </c>
      <c r="CL241">
        <v>4.9990899999999998</v>
      </c>
      <c r="CM241">
        <v>11213.924999999999</v>
      </c>
      <c r="CN241">
        <v>9557.5862500000003</v>
      </c>
      <c r="CO241">
        <v>42.561999999999998</v>
      </c>
      <c r="CP241">
        <v>44.515500000000003</v>
      </c>
      <c r="CQ241">
        <v>43.311999999999998</v>
      </c>
      <c r="CR241">
        <v>43.686999999999998</v>
      </c>
      <c r="CS241">
        <v>43.936999999999998</v>
      </c>
      <c r="CT241">
        <v>597.47500000000014</v>
      </c>
      <c r="CU241">
        <v>597.49624999999992</v>
      </c>
      <c r="CV241">
        <v>0</v>
      </c>
      <c r="CW241">
        <v>1675362587.5</v>
      </c>
      <c r="CX241">
        <v>0</v>
      </c>
      <c r="CY241">
        <v>1675353449.5</v>
      </c>
      <c r="CZ241" t="s">
        <v>356</v>
      </c>
      <c r="DA241">
        <v>1675353449.5</v>
      </c>
      <c r="DB241">
        <v>1675353444</v>
      </c>
      <c r="DC241">
        <v>1</v>
      </c>
      <c r="DD241">
        <v>8.2000000000000003E-2</v>
      </c>
      <c r="DE241">
        <v>2.5000000000000001E-2</v>
      </c>
      <c r="DF241">
        <v>-5.3170000000000002</v>
      </c>
      <c r="DG241">
        <v>0.30099999999999999</v>
      </c>
      <c r="DH241">
        <v>415</v>
      </c>
      <c r="DI241">
        <v>32</v>
      </c>
      <c r="DJ241">
        <v>0.41</v>
      </c>
      <c r="DK241">
        <v>0.21</v>
      </c>
      <c r="DL241">
        <v>-20.141692500000001</v>
      </c>
      <c r="DM241">
        <v>2.4741838649199641E-2</v>
      </c>
      <c r="DN241">
        <v>7.3284743935897095E-2</v>
      </c>
      <c r="DO241">
        <v>1</v>
      </c>
      <c r="DP241">
        <v>0.74332340000000008</v>
      </c>
      <c r="DQ241">
        <v>-0.1784795121951227</v>
      </c>
      <c r="DR241">
        <v>1.8164947112226892E-2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369</v>
      </c>
      <c r="EA241">
        <v>3.2972700000000001</v>
      </c>
      <c r="EB241">
        <v>2.62554</v>
      </c>
      <c r="EC241">
        <v>0.23910699999999999</v>
      </c>
      <c r="ED241">
        <v>0.23882100000000001</v>
      </c>
      <c r="EE241">
        <v>0.141098</v>
      </c>
      <c r="EF241">
        <v>0.13797200000000001</v>
      </c>
      <c r="EG241">
        <v>22949.3</v>
      </c>
      <c r="EH241">
        <v>23346.400000000001</v>
      </c>
      <c r="EI241">
        <v>28068.799999999999</v>
      </c>
      <c r="EJ241">
        <v>29528.9</v>
      </c>
      <c r="EK241">
        <v>33187.1</v>
      </c>
      <c r="EL241">
        <v>35354.1</v>
      </c>
      <c r="EM241">
        <v>39623.300000000003</v>
      </c>
      <c r="EN241">
        <v>42213.599999999999</v>
      </c>
      <c r="EO241">
        <v>1.5888199999999999</v>
      </c>
      <c r="EP241">
        <v>2.2034699999999998</v>
      </c>
      <c r="EQ241">
        <v>0.132408</v>
      </c>
      <c r="ER241">
        <v>0</v>
      </c>
      <c r="ES241">
        <v>30.564299999999999</v>
      </c>
      <c r="ET241">
        <v>999.9</v>
      </c>
      <c r="EU241">
        <v>74</v>
      </c>
      <c r="EV241">
        <v>33.700000000000003</v>
      </c>
      <c r="EW241">
        <v>38.345999999999997</v>
      </c>
      <c r="EX241">
        <v>57.087200000000003</v>
      </c>
      <c r="EY241">
        <v>-3.98638</v>
      </c>
      <c r="EZ241">
        <v>2</v>
      </c>
      <c r="FA241">
        <v>0.412576</v>
      </c>
      <c r="FB241">
        <v>0.12966800000000001</v>
      </c>
      <c r="FC241">
        <v>20.273599999999998</v>
      </c>
      <c r="FD241">
        <v>5.2189399999999999</v>
      </c>
      <c r="FE241">
        <v>12.0068</v>
      </c>
      <c r="FF241">
        <v>4.9871999999999996</v>
      </c>
      <c r="FG241">
        <v>3.2846299999999999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1.8621799999999999</v>
      </c>
      <c r="FN241">
        <v>1.8642300000000001</v>
      </c>
      <c r="FO241">
        <v>1.8603499999999999</v>
      </c>
      <c r="FP241">
        <v>1.8609899999999999</v>
      </c>
      <c r="FQ241">
        <v>1.86019</v>
      </c>
      <c r="FR241">
        <v>1.86188</v>
      </c>
      <c r="FS241">
        <v>1.8585100000000001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-7.15</v>
      </c>
      <c r="GH241">
        <v>0.2787</v>
      </c>
      <c r="GI241">
        <v>-3.8812981962806838</v>
      </c>
      <c r="GJ241">
        <v>-3.9744887815693084E-3</v>
      </c>
      <c r="GK241">
        <v>1.847162108954052E-6</v>
      </c>
      <c r="GL241">
        <v>-4.4217609294687878E-10</v>
      </c>
      <c r="GM241">
        <v>-3.5710143375135749E-2</v>
      </c>
      <c r="GN241">
        <v>-2.5986294017825021E-3</v>
      </c>
      <c r="GO241">
        <v>9.7579789506272807E-4</v>
      </c>
      <c r="GP241">
        <v>-1.8446741173202889E-5</v>
      </c>
      <c r="GQ241">
        <v>6</v>
      </c>
      <c r="GR241">
        <v>2080</v>
      </c>
      <c r="GS241">
        <v>4</v>
      </c>
      <c r="GT241">
        <v>32</v>
      </c>
      <c r="GU241">
        <v>152</v>
      </c>
      <c r="GV241">
        <v>152.1</v>
      </c>
      <c r="GW241">
        <v>3.8293499999999998</v>
      </c>
      <c r="GX241">
        <v>2.49634</v>
      </c>
      <c r="GY241">
        <v>2.04834</v>
      </c>
      <c r="GZ241">
        <v>2.6122999999999998</v>
      </c>
      <c r="HA241">
        <v>2.1972700000000001</v>
      </c>
      <c r="HB241">
        <v>2.323</v>
      </c>
      <c r="HC241">
        <v>38.870399999999997</v>
      </c>
      <c r="HD241">
        <v>14.009499999999999</v>
      </c>
      <c r="HE241">
        <v>18</v>
      </c>
      <c r="HF241">
        <v>304.839</v>
      </c>
      <c r="HG241">
        <v>759.71600000000001</v>
      </c>
      <c r="HH241">
        <v>31</v>
      </c>
      <c r="HI241">
        <v>32.720700000000001</v>
      </c>
      <c r="HJ241">
        <v>30.000299999999999</v>
      </c>
      <c r="HK241">
        <v>32.608499999999999</v>
      </c>
      <c r="HL241">
        <v>32.575400000000002</v>
      </c>
      <c r="HM241">
        <v>76.574100000000001</v>
      </c>
      <c r="HN241">
        <v>16.9026</v>
      </c>
      <c r="HO241">
        <v>100</v>
      </c>
      <c r="HP241">
        <v>31</v>
      </c>
      <c r="HQ241">
        <v>1508.02</v>
      </c>
      <c r="HR241">
        <v>33.781700000000001</v>
      </c>
      <c r="HS241">
        <v>98.911100000000005</v>
      </c>
      <c r="HT241">
        <v>97.883499999999998</v>
      </c>
    </row>
    <row r="242" spans="1:228" x14ac:dyDescent="0.2">
      <c r="A242">
        <v>227</v>
      </c>
      <c r="B242">
        <v>1675362573.0999999</v>
      </c>
      <c r="C242">
        <v>902.59999990463257</v>
      </c>
      <c r="D242" t="s">
        <v>813</v>
      </c>
      <c r="E242" t="s">
        <v>814</v>
      </c>
      <c r="F242">
        <v>4</v>
      </c>
      <c r="G242">
        <v>1675362571.0999999</v>
      </c>
      <c r="H242">
        <f t="shared" si="102"/>
        <v>7.9250126870070495E-4</v>
      </c>
      <c r="I242">
        <f t="shared" si="103"/>
        <v>0.79250126870070492</v>
      </c>
      <c r="J242">
        <f t="shared" si="104"/>
        <v>9.8934970680824623</v>
      </c>
      <c r="K242">
        <f t="shared" si="105"/>
        <v>1481.8214285714289</v>
      </c>
      <c r="L242">
        <f t="shared" si="106"/>
        <v>1150.5067817687097</v>
      </c>
      <c r="M242">
        <f t="shared" si="107"/>
        <v>116.76429673917565</v>
      </c>
      <c r="N242">
        <f t="shared" si="108"/>
        <v>150.38923693625568</v>
      </c>
      <c r="O242">
        <f t="shared" si="109"/>
        <v>5.3298420431475375E-2</v>
      </c>
      <c r="P242">
        <f t="shared" si="110"/>
        <v>2.7698911723288315</v>
      </c>
      <c r="Q242">
        <f t="shared" si="111"/>
        <v>5.2735157773775597E-2</v>
      </c>
      <c r="R242">
        <f t="shared" si="112"/>
        <v>3.3009584383874885E-2</v>
      </c>
      <c r="S242">
        <f t="shared" si="113"/>
        <v>226.10868990756114</v>
      </c>
      <c r="T242">
        <f t="shared" si="114"/>
        <v>34.060487498172776</v>
      </c>
      <c r="U242">
        <f t="shared" si="115"/>
        <v>32.7074</v>
      </c>
      <c r="V242">
        <f t="shared" si="116"/>
        <v>4.9696387675784566</v>
      </c>
      <c r="W242">
        <f t="shared" si="117"/>
        <v>69.917334101565956</v>
      </c>
      <c r="X242">
        <f t="shared" si="118"/>
        <v>3.5081625074787057</v>
      </c>
      <c r="Y242">
        <f t="shared" si="119"/>
        <v>5.017586200272663</v>
      </c>
      <c r="Z242">
        <f t="shared" si="120"/>
        <v>1.4614762600997508</v>
      </c>
      <c r="AA242">
        <f t="shared" si="121"/>
        <v>-34.949305949701092</v>
      </c>
      <c r="AB242">
        <f t="shared" si="122"/>
        <v>25.480028195852739</v>
      </c>
      <c r="AC242">
        <f t="shared" si="123"/>
        <v>2.1024701627631828</v>
      </c>
      <c r="AD242">
        <f t="shared" si="124"/>
        <v>218.74188231647599</v>
      </c>
      <c r="AE242">
        <f t="shared" si="125"/>
        <v>20.680186996611351</v>
      </c>
      <c r="AF242">
        <f t="shared" si="126"/>
        <v>0.79609587436945073</v>
      </c>
      <c r="AG242">
        <f t="shared" si="127"/>
        <v>9.8934970680824623</v>
      </c>
      <c r="AH242">
        <v>1553.458351897345</v>
      </c>
      <c r="AI242">
        <v>1537.4910303030299</v>
      </c>
      <c r="AJ242">
        <v>1.7288450920422549</v>
      </c>
      <c r="AK242">
        <v>61.475398606937702</v>
      </c>
      <c r="AL242">
        <f t="shared" si="128"/>
        <v>0.79250126870070492</v>
      </c>
      <c r="AM242">
        <v>33.856421405686874</v>
      </c>
      <c r="AN242">
        <v>34.564889696969693</v>
      </c>
      <c r="AO242">
        <v>-3.6567912349491638E-4</v>
      </c>
      <c r="AP242">
        <v>100.62965961316399</v>
      </c>
      <c r="AQ242">
        <v>334</v>
      </c>
      <c r="AR242">
        <v>51</v>
      </c>
      <c r="AS242">
        <f t="shared" si="129"/>
        <v>1</v>
      </c>
      <c r="AT242">
        <f t="shared" si="130"/>
        <v>0</v>
      </c>
      <c r="AU242">
        <f t="shared" si="131"/>
        <v>47419.59957110793</v>
      </c>
      <c r="AV242">
        <f t="shared" si="132"/>
        <v>1199.971428571429</v>
      </c>
      <c r="AW242">
        <f t="shared" si="133"/>
        <v>1025.8999636826745</v>
      </c>
      <c r="AX242">
        <f t="shared" si="134"/>
        <v>0.85493699204489626</v>
      </c>
      <c r="AY242">
        <f t="shared" si="135"/>
        <v>0.18842839464664962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1675362571.0999999</v>
      </c>
      <c r="BF242">
        <v>1481.8214285714289</v>
      </c>
      <c r="BG242">
        <v>1501.9985714285719</v>
      </c>
      <c r="BH242">
        <v>34.566771428571428</v>
      </c>
      <c r="BI242">
        <v>33.857357142857147</v>
      </c>
      <c r="BJ242">
        <v>1488.985714285714</v>
      </c>
      <c r="BK242">
        <v>34.287971428571431</v>
      </c>
      <c r="BL242">
        <v>650.03828571428573</v>
      </c>
      <c r="BM242">
        <v>101.3894285714286</v>
      </c>
      <c r="BN242">
        <v>0.1000181571428571</v>
      </c>
      <c r="BO242">
        <v>32.878028571428572</v>
      </c>
      <c r="BP242">
        <v>32.7074</v>
      </c>
      <c r="BQ242">
        <v>999.89999999999986</v>
      </c>
      <c r="BR242">
        <v>0</v>
      </c>
      <c r="BS242">
        <v>0</v>
      </c>
      <c r="BT242">
        <v>8991.517142857143</v>
      </c>
      <c r="BU242">
        <v>0</v>
      </c>
      <c r="BV242">
        <v>103.2957714285714</v>
      </c>
      <c r="BW242">
        <v>-20.175642857142861</v>
      </c>
      <c r="BX242">
        <v>1534.8757142857139</v>
      </c>
      <c r="BY242">
        <v>1554.6314285714291</v>
      </c>
      <c r="BZ242">
        <v>0.70940671428571433</v>
      </c>
      <c r="CA242">
        <v>1501.9985714285719</v>
      </c>
      <c r="CB242">
        <v>33.857357142857147</v>
      </c>
      <c r="CC242">
        <v>3.504702857142858</v>
      </c>
      <c r="CD242">
        <v>3.432775714285714</v>
      </c>
      <c r="CE242">
        <v>26.642528571428571</v>
      </c>
      <c r="CF242">
        <v>26.290885714285711</v>
      </c>
      <c r="CG242">
        <v>1199.971428571429</v>
      </c>
      <c r="CH242">
        <v>0.50001828571428564</v>
      </c>
      <c r="CI242">
        <v>0.49998171428571431</v>
      </c>
      <c r="CJ242">
        <v>0</v>
      </c>
      <c r="CK242">
        <v>1025.8714285714291</v>
      </c>
      <c r="CL242">
        <v>4.9990899999999998</v>
      </c>
      <c r="CM242">
        <v>11213.27142857143</v>
      </c>
      <c r="CN242">
        <v>9557.6842857142856</v>
      </c>
      <c r="CO242">
        <v>42.561999999999998</v>
      </c>
      <c r="CP242">
        <v>44.5</v>
      </c>
      <c r="CQ242">
        <v>43.311999999999998</v>
      </c>
      <c r="CR242">
        <v>43.714000000000013</v>
      </c>
      <c r="CS242">
        <v>43.936999999999998</v>
      </c>
      <c r="CT242">
        <v>597.50714285714287</v>
      </c>
      <c r="CU242">
        <v>597.46571428571428</v>
      </c>
      <c r="CV242">
        <v>0</v>
      </c>
      <c r="CW242">
        <v>1675362591.7</v>
      </c>
      <c r="CX242">
        <v>0</v>
      </c>
      <c r="CY242">
        <v>1675353449.5</v>
      </c>
      <c r="CZ242" t="s">
        <v>356</v>
      </c>
      <c r="DA242">
        <v>1675353449.5</v>
      </c>
      <c r="DB242">
        <v>1675353444</v>
      </c>
      <c r="DC242">
        <v>1</v>
      </c>
      <c r="DD242">
        <v>8.2000000000000003E-2</v>
      </c>
      <c r="DE242">
        <v>2.5000000000000001E-2</v>
      </c>
      <c r="DF242">
        <v>-5.3170000000000002</v>
      </c>
      <c r="DG242">
        <v>0.30099999999999999</v>
      </c>
      <c r="DH242">
        <v>415</v>
      </c>
      <c r="DI242">
        <v>32</v>
      </c>
      <c r="DJ242">
        <v>0.41</v>
      </c>
      <c r="DK242">
        <v>0.21</v>
      </c>
      <c r="DL242">
        <v>-20.137525</v>
      </c>
      <c r="DM242">
        <v>-0.2291729831143951</v>
      </c>
      <c r="DN242">
        <v>6.960629910431966E-2</v>
      </c>
      <c r="DO242">
        <v>0</v>
      </c>
      <c r="DP242">
        <v>0.73221955000000005</v>
      </c>
      <c r="DQ242">
        <v>-0.17319987242026441</v>
      </c>
      <c r="DR242">
        <v>1.6871244213083399E-2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357</v>
      </c>
      <c r="EA242">
        <v>3.2971300000000001</v>
      </c>
      <c r="EB242">
        <v>2.6251099999999998</v>
      </c>
      <c r="EC242">
        <v>0.23974899999999999</v>
      </c>
      <c r="ED242">
        <v>0.23946300000000001</v>
      </c>
      <c r="EE242">
        <v>0.14108000000000001</v>
      </c>
      <c r="EF242">
        <v>0.13798099999999999</v>
      </c>
      <c r="EG242">
        <v>22929.7</v>
      </c>
      <c r="EH242">
        <v>23326.400000000001</v>
      </c>
      <c r="EI242">
        <v>28068.7</v>
      </c>
      <c r="EJ242">
        <v>29528.5</v>
      </c>
      <c r="EK242">
        <v>33187.199999999997</v>
      </c>
      <c r="EL242">
        <v>35353.4</v>
      </c>
      <c r="EM242">
        <v>39622.5</v>
      </c>
      <c r="EN242">
        <v>42213.2</v>
      </c>
      <c r="EO242">
        <v>1.5888</v>
      </c>
      <c r="EP242">
        <v>2.2035999999999998</v>
      </c>
      <c r="EQ242">
        <v>0.131767</v>
      </c>
      <c r="ER242">
        <v>0</v>
      </c>
      <c r="ES242">
        <v>30.567900000000002</v>
      </c>
      <c r="ET242">
        <v>999.9</v>
      </c>
      <c r="EU242">
        <v>74</v>
      </c>
      <c r="EV242">
        <v>33.700000000000003</v>
      </c>
      <c r="EW242">
        <v>38.348300000000002</v>
      </c>
      <c r="EX242">
        <v>57.417200000000001</v>
      </c>
      <c r="EY242">
        <v>-4.0705099999999996</v>
      </c>
      <c r="EZ242">
        <v>2</v>
      </c>
      <c r="FA242">
        <v>0.41272900000000001</v>
      </c>
      <c r="FB242">
        <v>0.13314799999999999</v>
      </c>
      <c r="FC242">
        <v>20.273599999999998</v>
      </c>
      <c r="FD242">
        <v>5.2189399999999999</v>
      </c>
      <c r="FE242">
        <v>12.007099999999999</v>
      </c>
      <c r="FF242">
        <v>4.9871999999999996</v>
      </c>
      <c r="FG242">
        <v>3.2846500000000001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1.8621799999999999</v>
      </c>
      <c r="FN242">
        <v>1.86422</v>
      </c>
      <c r="FO242">
        <v>1.8603499999999999</v>
      </c>
      <c r="FP242">
        <v>1.86097</v>
      </c>
      <c r="FQ242">
        <v>1.8602000000000001</v>
      </c>
      <c r="FR242">
        <v>1.86188</v>
      </c>
      <c r="FS242">
        <v>1.8585100000000001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-7.17</v>
      </c>
      <c r="GH242">
        <v>0.27879999999999999</v>
      </c>
      <c r="GI242">
        <v>-3.8812981962806838</v>
      </c>
      <c r="GJ242">
        <v>-3.9744887815693084E-3</v>
      </c>
      <c r="GK242">
        <v>1.847162108954052E-6</v>
      </c>
      <c r="GL242">
        <v>-4.4217609294687878E-10</v>
      </c>
      <c r="GM242">
        <v>-3.5710143375135749E-2</v>
      </c>
      <c r="GN242">
        <v>-2.5986294017825021E-3</v>
      </c>
      <c r="GO242">
        <v>9.7579789506272807E-4</v>
      </c>
      <c r="GP242">
        <v>-1.8446741173202889E-5</v>
      </c>
      <c r="GQ242">
        <v>6</v>
      </c>
      <c r="GR242">
        <v>2080</v>
      </c>
      <c r="GS242">
        <v>4</v>
      </c>
      <c r="GT242">
        <v>32</v>
      </c>
      <c r="GU242">
        <v>152.1</v>
      </c>
      <c r="GV242">
        <v>152.19999999999999</v>
      </c>
      <c r="GW242">
        <v>3.8427699999999998</v>
      </c>
      <c r="GX242">
        <v>2.50122</v>
      </c>
      <c r="GY242">
        <v>2.04834</v>
      </c>
      <c r="GZ242">
        <v>2.6122999999999998</v>
      </c>
      <c r="HA242">
        <v>2.1972700000000001</v>
      </c>
      <c r="HB242">
        <v>2.3059099999999999</v>
      </c>
      <c r="HC242">
        <v>38.870399999999997</v>
      </c>
      <c r="HD242">
        <v>14.009499999999999</v>
      </c>
      <c r="HE242">
        <v>18</v>
      </c>
      <c r="HF242">
        <v>304.83800000000002</v>
      </c>
      <c r="HG242">
        <v>759.88400000000001</v>
      </c>
      <c r="HH242">
        <v>31.000599999999999</v>
      </c>
      <c r="HI242">
        <v>32.722900000000003</v>
      </c>
      <c r="HJ242">
        <v>30.000299999999999</v>
      </c>
      <c r="HK242">
        <v>32.610799999999998</v>
      </c>
      <c r="HL242">
        <v>32.579099999999997</v>
      </c>
      <c r="HM242">
        <v>76.838300000000004</v>
      </c>
      <c r="HN242">
        <v>16.9026</v>
      </c>
      <c r="HO242">
        <v>100</v>
      </c>
      <c r="HP242">
        <v>31</v>
      </c>
      <c r="HQ242">
        <v>1514.7</v>
      </c>
      <c r="HR242">
        <v>33.781700000000001</v>
      </c>
      <c r="HS242">
        <v>98.909700000000001</v>
      </c>
      <c r="HT242">
        <v>97.882400000000004</v>
      </c>
    </row>
    <row r="243" spans="1:228" x14ac:dyDescent="0.2">
      <c r="A243">
        <v>228</v>
      </c>
      <c r="B243">
        <v>1675362577.0999999</v>
      </c>
      <c r="C243">
        <v>906.59999990463257</v>
      </c>
      <c r="D243" t="s">
        <v>815</v>
      </c>
      <c r="E243" t="s">
        <v>816</v>
      </c>
      <c r="F243">
        <v>4</v>
      </c>
      <c r="G243">
        <v>1675362574.7874999</v>
      </c>
      <c r="H243">
        <f t="shared" si="102"/>
        <v>7.9177383249896501E-4</v>
      </c>
      <c r="I243">
        <f t="shared" si="103"/>
        <v>0.79177383249896505</v>
      </c>
      <c r="J243">
        <f t="shared" si="104"/>
        <v>9.7641012798969165</v>
      </c>
      <c r="K243">
        <f t="shared" si="105"/>
        <v>1488.0562500000001</v>
      </c>
      <c r="L243">
        <f t="shared" si="106"/>
        <v>1160.1644665507604</v>
      </c>
      <c r="M243">
        <f t="shared" si="107"/>
        <v>117.74394052254267</v>
      </c>
      <c r="N243">
        <f t="shared" si="108"/>
        <v>151.02135227008523</v>
      </c>
      <c r="O243">
        <f t="shared" si="109"/>
        <v>5.3243389196810639E-2</v>
      </c>
      <c r="P243">
        <f t="shared" si="110"/>
        <v>2.7698930296580491</v>
      </c>
      <c r="Q243">
        <f t="shared" si="111"/>
        <v>5.2681282844903567E-2</v>
      </c>
      <c r="R243">
        <f t="shared" si="112"/>
        <v>3.2975810187064546E-2</v>
      </c>
      <c r="S243">
        <f t="shared" si="113"/>
        <v>226.10906023378828</v>
      </c>
      <c r="T243">
        <f t="shared" si="114"/>
        <v>34.060446635849715</v>
      </c>
      <c r="U243">
        <f t="shared" si="115"/>
        <v>32.707487499999999</v>
      </c>
      <c r="V243">
        <f t="shared" si="116"/>
        <v>4.969663252944029</v>
      </c>
      <c r="W243">
        <f t="shared" si="117"/>
        <v>69.915862973117385</v>
      </c>
      <c r="X243">
        <f t="shared" si="118"/>
        <v>3.5080411319772971</v>
      </c>
      <c r="Y243">
        <f t="shared" si="119"/>
        <v>5.0175181751330697</v>
      </c>
      <c r="Z243">
        <f t="shared" si="120"/>
        <v>1.4616221209667319</v>
      </c>
      <c r="AA243">
        <f t="shared" si="121"/>
        <v>-34.917226013204356</v>
      </c>
      <c r="AB243">
        <f t="shared" si="122"/>
        <v>25.430979554441308</v>
      </c>
      <c r="AC243">
        <f t="shared" si="123"/>
        <v>2.0984199532941124</v>
      </c>
      <c r="AD243">
        <f t="shared" si="124"/>
        <v>218.72123372831936</v>
      </c>
      <c r="AE243">
        <f t="shared" si="125"/>
        <v>20.670478149736155</v>
      </c>
      <c r="AF243">
        <f t="shared" si="126"/>
        <v>0.79336065942642486</v>
      </c>
      <c r="AG243">
        <f t="shared" si="127"/>
        <v>9.7641012798969165</v>
      </c>
      <c r="AH243">
        <v>1560.475396153402</v>
      </c>
      <c r="AI243">
        <v>1544.52</v>
      </c>
      <c r="AJ243">
        <v>1.758277151757595</v>
      </c>
      <c r="AK243">
        <v>61.475398606937702</v>
      </c>
      <c r="AL243">
        <f t="shared" si="128"/>
        <v>0.79177383249896505</v>
      </c>
      <c r="AM243">
        <v>33.861269551228659</v>
      </c>
      <c r="AN243">
        <v>34.566329696969682</v>
      </c>
      <c r="AO243">
        <v>8.717398000507339E-5</v>
      </c>
      <c r="AP243">
        <v>100.62965961316399</v>
      </c>
      <c r="AQ243">
        <v>334</v>
      </c>
      <c r="AR243">
        <v>51</v>
      </c>
      <c r="AS243">
        <f t="shared" si="129"/>
        <v>1</v>
      </c>
      <c r="AT243">
        <f t="shared" si="130"/>
        <v>0</v>
      </c>
      <c r="AU243">
        <f t="shared" si="131"/>
        <v>47419.685121418355</v>
      </c>
      <c r="AV243">
        <f t="shared" si="132"/>
        <v>1199.9737500000001</v>
      </c>
      <c r="AW243">
        <f t="shared" si="133"/>
        <v>1025.9019135926364</v>
      </c>
      <c r="AX243">
        <f t="shared" si="134"/>
        <v>0.85493696307326428</v>
      </c>
      <c r="AY243">
        <f t="shared" si="135"/>
        <v>0.18842833873139997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1675362574.7874999</v>
      </c>
      <c r="BF243">
        <v>1488.0562500000001</v>
      </c>
      <c r="BG243">
        <v>1508.2262499999999</v>
      </c>
      <c r="BH243">
        <v>34.565725</v>
      </c>
      <c r="BI243">
        <v>33.858712500000003</v>
      </c>
      <c r="BJ243">
        <v>1495.23</v>
      </c>
      <c r="BK243">
        <v>34.286924999999997</v>
      </c>
      <c r="BL243">
        <v>650.00625000000002</v>
      </c>
      <c r="BM243">
        <v>101.389</v>
      </c>
      <c r="BN243">
        <v>0.1000077375</v>
      </c>
      <c r="BO243">
        <v>32.877787499999997</v>
      </c>
      <c r="BP243">
        <v>32.707487499999999</v>
      </c>
      <c r="BQ243">
        <v>999.9</v>
      </c>
      <c r="BR243">
        <v>0</v>
      </c>
      <c r="BS243">
        <v>0</v>
      </c>
      <c r="BT243">
        <v>8991.5649999999987</v>
      </c>
      <c r="BU243">
        <v>0</v>
      </c>
      <c r="BV243">
        <v>91.836399999999998</v>
      </c>
      <c r="BW243">
        <v>-20.169012500000001</v>
      </c>
      <c r="BX243">
        <v>1541.33375</v>
      </c>
      <c r="BY243">
        <v>1561.0825</v>
      </c>
      <c r="BZ243">
        <v>0.70701900000000006</v>
      </c>
      <c r="CA243">
        <v>1508.2262499999999</v>
      </c>
      <c r="CB243">
        <v>33.858712500000003</v>
      </c>
      <c r="CC243">
        <v>3.5045799999999998</v>
      </c>
      <c r="CD243">
        <v>3.4328937499999999</v>
      </c>
      <c r="CE243">
        <v>26.641937500000001</v>
      </c>
      <c r="CF243">
        <v>26.291487499999999</v>
      </c>
      <c r="CG243">
        <v>1199.9737500000001</v>
      </c>
      <c r="CH243">
        <v>0.50001762500000002</v>
      </c>
      <c r="CI243">
        <v>0.49998237499999998</v>
      </c>
      <c r="CJ243">
        <v>0</v>
      </c>
      <c r="CK243">
        <v>1025.8775000000001</v>
      </c>
      <c r="CL243">
        <v>4.9990899999999998</v>
      </c>
      <c r="CM243">
        <v>11212.9</v>
      </c>
      <c r="CN243">
        <v>9557.7037500000006</v>
      </c>
      <c r="CO243">
        <v>42.561999999999998</v>
      </c>
      <c r="CP243">
        <v>44.5</v>
      </c>
      <c r="CQ243">
        <v>43.311999999999998</v>
      </c>
      <c r="CR243">
        <v>43.718499999999999</v>
      </c>
      <c r="CS243">
        <v>43.936999999999998</v>
      </c>
      <c r="CT243">
        <v>597.50874999999996</v>
      </c>
      <c r="CU243">
        <v>597.46500000000003</v>
      </c>
      <c r="CV243">
        <v>0</v>
      </c>
      <c r="CW243">
        <v>1675362595.3</v>
      </c>
      <c r="CX243">
        <v>0</v>
      </c>
      <c r="CY243">
        <v>1675353449.5</v>
      </c>
      <c r="CZ243" t="s">
        <v>356</v>
      </c>
      <c r="DA243">
        <v>1675353449.5</v>
      </c>
      <c r="DB243">
        <v>1675353444</v>
      </c>
      <c r="DC243">
        <v>1</v>
      </c>
      <c r="DD243">
        <v>8.2000000000000003E-2</v>
      </c>
      <c r="DE243">
        <v>2.5000000000000001E-2</v>
      </c>
      <c r="DF243">
        <v>-5.3170000000000002</v>
      </c>
      <c r="DG243">
        <v>0.30099999999999999</v>
      </c>
      <c r="DH243">
        <v>415</v>
      </c>
      <c r="DI243">
        <v>32</v>
      </c>
      <c r="DJ243">
        <v>0.41</v>
      </c>
      <c r="DK243">
        <v>0.21</v>
      </c>
      <c r="DL243">
        <v>-20.146194999999999</v>
      </c>
      <c r="DM243">
        <v>-0.33253733583483208</v>
      </c>
      <c r="DN243">
        <v>7.0728318055783002E-2</v>
      </c>
      <c r="DO243">
        <v>0</v>
      </c>
      <c r="DP243">
        <v>0.72185252500000008</v>
      </c>
      <c r="DQ243">
        <v>-0.13663088555347061</v>
      </c>
      <c r="DR243">
        <v>1.3401885384130671E-2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357</v>
      </c>
      <c r="EA243">
        <v>3.2970899999999999</v>
      </c>
      <c r="EB243">
        <v>2.6252599999999999</v>
      </c>
      <c r="EC243">
        <v>0.24039199999999999</v>
      </c>
      <c r="ED243">
        <v>0.240093</v>
      </c>
      <c r="EE243">
        <v>0.14108399999999999</v>
      </c>
      <c r="EF243">
        <v>0.13793900000000001</v>
      </c>
      <c r="EG243">
        <v>22910.1</v>
      </c>
      <c r="EH243">
        <v>23306.7</v>
      </c>
      <c r="EI243">
        <v>28068.6</v>
      </c>
      <c r="EJ243">
        <v>29528.2</v>
      </c>
      <c r="EK243">
        <v>33187</v>
      </c>
      <c r="EL243">
        <v>35354.800000000003</v>
      </c>
      <c r="EM243">
        <v>39622.5</v>
      </c>
      <c r="EN243">
        <v>42212.800000000003</v>
      </c>
      <c r="EO243">
        <v>1.5890299999999999</v>
      </c>
      <c r="EP243">
        <v>2.20357</v>
      </c>
      <c r="EQ243">
        <v>0.131637</v>
      </c>
      <c r="ER243">
        <v>0</v>
      </c>
      <c r="ES243">
        <v>30.569900000000001</v>
      </c>
      <c r="ET243">
        <v>999.9</v>
      </c>
      <c r="EU243">
        <v>74</v>
      </c>
      <c r="EV243">
        <v>33.700000000000003</v>
      </c>
      <c r="EW243">
        <v>38.348700000000001</v>
      </c>
      <c r="EX243">
        <v>57.477200000000003</v>
      </c>
      <c r="EY243">
        <v>-4.0144200000000003</v>
      </c>
      <c r="EZ243">
        <v>2</v>
      </c>
      <c r="FA243">
        <v>0.41305399999999998</v>
      </c>
      <c r="FB243">
        <v>0.13692799999999999</v>
      </c>
      <c r="FC243">
        <v>20.273499999999999</v>
      </c>
      <c r="FD243">
        <v>5.2181899999999999</v>
      </c>
      <c r="FE243">
        <v>12.006399999999999</v>
      </c>
      <c r="FF243">
        <v>4.9869000000000003</v>
      </c>
      <c r="FG243">
        <v>3.2845800000000001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1.8621799999999999</v>
      </c>
      <c r="FN243">
        <v>1.8642300000000001</v>
      </c>
      <c r="FO243">
        <v>1.8603499999999999</v>
      </c>
      <c r="FP243">
        <v>1.8609800000000001</v>
      </c>
      <c r="FQ243">
        <v>1.8602000000000001</v>
      </c>
      <c r="FR243">
        <v>1.86188</v>
      </c>
      <c r="FS243">
        <v>1.8585100000000001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-7.17</v>
      </c>
      <c r="GH243">
        <v>0.27879999999999999</v>
      </c>
      <c r="GI243">
        <v>-3.8812981962806838</v>
      </c>
      <c r="GJ243">
        <v>-3.9744887815693084E-3</v>
      </c>
      <c r="GK243">
        <v>1.847162108954052E-6</v>
      </c>
      <c r="GL243">
        <v>-4.4217609294687878E-10</v>
      </c>
      <c r="GM243">
        <v>-3.5710143375135749E-2</v>
      </c>
      <c r="GN243">
        <v>-2.5986294017825021E-3</v>
      </c>
      <c r="GO243">
        <v>9.7579789506272807E-4</v>
      </c>
      <c r="GP243">
        <v>-1.8446741173202889E-5</v>
      </c>
      <c r="GQ243">
        <v>6</v>
      </c>
      <c r="GR243">
        <v>2080</v>
      </c>
      <c r="GS243">
        <v>4</v>
      </c>
      <c r="GT243">
        <v>32</v>
      </c>
      <c r="GU243">
        <v>152.1</v>
      </c>
      <c r="GV243">
        <v>152.19999999999999</v>
      </c>
      <c r="GW243">
        <v>3.8549799999999999</v>
      </c>
      <c r="GX243">
        <v>2.5</v>
      </c>
      <c r="GY243">
        <v>2.04834</v>
      </c>
      <c r="GZ243">
        <v>2.6122999999999998</v>
      </c>
      <c r="HA243">
        <v>2.1972700000000001</v>
      </c>
      <c r="HB243">
        <v>2.3059099999999999</v>
      </c>
      <c r="HC243">
        <v>38.870399999999997</v>
      </c>
      <c r="HD243">
        <v>14.0182</v>
      </c>
      <c r="HE243">
        <v>18</v>
      </c>
      <c r="HF243">
        <v>304.95</v>
      </c>
      <c r="HG243">
        <v>759.88699999999994</v>
      </c>
      <c r="HH243">
        <v>31.000900000000001</v>
      </c>
      <c r="HI243">
        <v>32.725700000000003</v>
      </c>
      <c r="HJ243">
        <v>30.0002</v>
      </c>
      <c r="HK243">
        <v>32.613599999999998</v>
      </c>
      <c r="HL243">
        <v>32.581200000000003</v>
      </c>
      <c r="HM243">
        <v>77.101699999999994</v>
      </c>
      <c r="HN243">
        <v>17.1737</v>
      </c>
      <c r="HO243">
        <v>100</v>
      </c>
      <c r="HP243">
        <v>31</v>
      </c>
      <c r="HQ243">
        <v>1521.38</v>
      </c>
      <c r="HR243">
        <v>33.781700000000001</v>
      </c>
      <c r="HS243">
        <v>98.909499999999994</v>
      </c>
      <c r="HT243">
        <v>97.881399999999999</v>
      </c>
    </row>
    <row r="244" spans="1:228" x14ac:dyDescent="0.2">
      <c r="A244">
        <v>229</v>
      </c>
      <c r="B244">
        <v>1675362581.0999999</v>
      </c>
      <c r="C244">
        <v>910.59999990463257</v>
      </c>
      <c r="D244" t="s">
        <v>817</v>
      </c>
      <c r="E244" t="s">
        <v>818</v>
      </c>
      <c r="F244">
        <v>4</v>
      </c>
      <c r="G244">
        <v>1675362579.0999999</v>
      </c>
      <c r="H244">
        <f t="shared" si="102"/>
        <v>8.131236536627381E-4</v>
      </c>
      <c r="I244">
        <f t="shared" si="103"/>
        <v>0.81312365366273809</v>
      </c>
      <c r="J244">
        <f t="shared" si="104"/>
        <v>10.149127288214537</v>
      </c>
      <c r="K244">
        <f t="shared" si="105"/>
        <v>1495.267142857143</v>
      </c>
      <c r="L244">
        <f t="shared" si="106"/>
        <v>1163.8167025724761</v>
      </c>
      <c r="M244">
        <f t="shared" si="107"/>
        <v>118.11103755145857</v>
      </c>
      <c r="N244">
        <f t="shared" si="108"/>
        <v>151.74859861444892</v>
      </c>
      <c r="O244">
        <f t="shared" si="109"/>
        <v>5.4719800562564022E-2</v>
      </c>
      <c r="P244">
        <f t="shared" si="110"/>
        <v>2.772576890436202</v>
      </c>
      <c r="Q244">
        <f t="shared" si="111"/>
        <v>5.4126843419675053E-2</v>
      </c>
      <c r="R244">
        <f t="shared" si="112"/>
        <v>3.3882016462144657E-2</v>
      </c>
      <c r="S244">
        <f t="shared" si="113"/>
        <v>226.1102486605306</v>
      </c>
      <c r="T244">
        <f t="shared" si="114"/>
        <v>34.058243139940963</v>
      </c>
      <c r="U244">
        <f t="shared" si="115"/>
        <v>32.704942857142861</v>
      </c>
      <c r="V244">
        <f t="shared" si="116"/>
        <v>4.9689512214028255</v>
      </c>
      <c r="W244">
        <f t="shared" si="117"/>
        <v>69.897597988558815</v>
      </c>
      <c r="X244">
        <f t="shared" si="118"/>
        <v>3.5080458040427933</v>
      </c>
      <c r="Y244">
        <f t="shared" si="119"/>
        <v>5.0188359900679389</v>
      </c>
      <c r="Z244">
        <f t="shared" si="120"/>
        <v>1.4609054173600322</v>
      </c>
      <c r="AA244">
        <f t="shared" si="121"/>
        <v>-35.85875312652675</v>
      </c>
      <c r="AB244">
        <f t="shared" si="122"/>
        <v>26.533977203306225</v>
      </c>
      <c r="AC244">
        <f t="shared" si="123"/>
        <v>2.1873364913945137</v>
      </c>
      <c r="AD244">
        <f t="shared" si="124"/>
        <v>218.97280922870459</v>
      </c>
      <c r="AE244">
        <f t="shared" si="125"/>
        <v>20.60824914812423</v>
      </c>
      <c r="AF244">
        <f t="shared" si="126"/>
        <v>0.83096010839892187</v>
      </c>
      <c r="AG244">
        <f t="shared" si="127"/>
        <v>10.149127288214537</v>
      </c>
      <c r="AH244">
        <v>1567.352370059589</v>
      </c>
      <c r="AI244">
        <v>1551.310424242424</v>
      </c>
      <c r="AJ244">
        <v>1.6837412218306069</v>
      </c>
      <c r="AK244">
        <v>61.475398606937702</v>
      </c>
      <c r="AL244">
        <f t="shared" si="128"/>
        <v>0.81312365366273809</v>
      </c>
      <c r="AM244">
        <v>33.840607500325717</v>
      </c>
      <c r="AN244">
        <v>34.564855757575742</v>
      </c>
      <c r="AO244">
        <v>6.2640816772358416E-5</v>
      </c>
      <c r="AP244">
        <v>100.62965961316399</v>
      </c>
      <c r="AQ244">
        <v>334</v>
      </c>
      <c r="AR244">
        <v>51</v>
      </c>
      <c r="AS244">
        <f t="shared" si="129"/>
        <v>1</v>
      </c>
      <c r="AT244">
        <f t="shared" si="130"/>
        <v>0</v>
      </c>
      <c r="AU244">
        <f t="shared" si="131"/>
        <v>47492.899903338417</v>
      </c>
      <c r="AV244">
        <f t="shared" si="132"/>
        <v>1199.992857142857</v>
      </c>
      <c r="AW244">
        <f t="shared" si="133"/>
        <v>1025.9169993059743</v>
      </c>
      <c r="AX244">
        <f t="shared" si="134"/>
        <v>0.85493592165927434</v>
      </c>
      <c r="AY244">
        <f t="shared" si="135"/>
        <v>0.18842632880239935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1675362579.0999999</v>
      </c>
      <c r="BF244">
        <v>1495.267142857143</v>
      </c>
      <c r="BG244">
        <v>1515.437142857143</v>
      </c>
      <c r="BH244">
        <v>34.566814285714287</v>
      </c>
      <c r="BI244">
        <v>33.826285714285717</v>
      </c>
      <c r="BJ244">
        <v>1502.4485714285711</v>
      </c>
      <c r="BK244">
        <v>34.288014285714283</v>
      </c>
      <c r="BL244">
        <v>649.99771428571432</v>
      </c>
      <c r="BM244">
        <v>101.386</v>
      </c>
      <c r="BN244">
        <v>9.9944728571428568E-2</v>
      </c>
      <c r="BO244">
        <v>32.882457142857142</v>
      </c>
      <c r="BP244">
        <v>32.704942857142861</v>
      </c>
      <c r="BQ244">
        <v>999.89999999999986</v>
      </c>
      <c r="BR244">
        <v>0</v>
      </c>
      <c r="BS244">
        <v>0</v>
      </c>
      <c r="BT244">
        <v>9006.0714285714294</v>
      </c>
      <c r="BU244">
        <v>0</v>
      </c>
      <c r="BV244">
        <v>92.36165714285714</v>
      </c>
      <c r="BW244">
        <v>-20.169042857142859</v>
      </c>
      <c r="BX244">
        <v>1548.802857142857</v>
      </c>
      <c r="BY244">
        <v>1568.492857142857</v>
      </c>
      <c r="BZ244">
        <v>0.74051171428571438</v>
      </c>
      <c r="CA244">
        <v>1515.437142857143</v>
      </c>
      <c r="CB244">
        <v>33.826285714285717</v>
      </c>
      <c r="CC244">
        <v>3.5045885714285712</v>
      </c>
      <c r="CD244">
        <v>3.4295114285714279</v>
      </c>
      <c r="CE244">
        <v>26.641999999999999</v>
      </c>
      <c r="CF244">
        <v>26.274785714285709</v>
      </c>
      <c r="CG244">
        <v>1199.992857142857</v>
      </c>
      <c r="CH244">
        <v>0.500054</v>
      </c>
      <c r="CI244">
        <v>0.499946</v>
      </c>
      <c r="CJ244">
        <v>0</v>
      </c>
      <c r="CK244">
        <v>1025.967142857143</v>
      </c>
      <c r="CL244">
        <v>4.9990899999999998</v>
      </c>
      <c r="CM244">
        <v>11213.257142857139</v>
      </c>
      <c r="CN244">
        <v>9557.9957142857129</v>
      </c>
      <c r="CO244">
        <v>42.561999999999998</v>
      </c>
      <c r="CP244">
        <v>44.517714285714291</v>
      </c>
      <c r="CQ244">
        <v>43.347999999999999</v>
      </c>
      <c r="CR244">
        <v>43.741</v>
      </c>
      <c r="CS244">
        <v>43.936999999999998</v>
      </c>
      <c r="CT244">
        <v>597.56000000000006</v>
      </c>
      <c r="CU244">
        <v>597.43285714285707</v>
      </c>
      <c r="CV244">
        <v>0</v>
      </c>
      <c r="CW244">
        <v>1675362599.5</v>
      </c>
      <c r="CX244">
        <v>0</v>
      </c>
      <c r="CY244">
        <v>1675353449.5</v>
      </c>
      <c r="CZ244" t="s">
        <v>356</v>
      </c>
      <c r="DA244">
        <v>1675353449.5</v>
      </c>
      <c r="DB244">
        <v>1675353444</v>
      </c>
      <c r="DC244">
        <v>1</v>
      </c>
      <c r="DD244">
        <v>8.2000000000000003E-2</v>
      </c>
      <c r="DE244">
        <v>2.5000000000000001E-2</v>
      </c>
      <c r="DF244">
        <v>-5.3170000000000002</v>
      </c>
      <c r="DG244">
        <v>0.30099999999999999</v>
      </c>
      <c r="DH244">
        <v>415</v>
      </c>
      <c r="DI244">
        <v>32</v>
      </c>
      <c r="DJ244">
        <v>0.41</v>
      </c>
      <c r="DK244">
        <v>0.21</v>
      </c>
      <c r="DL244">
        <v>-20.169329999999999</v>
      </c>
      <c r="DM244">
        <v>0.11823714821763789</v>
      </c>
      <c r="DN244">
        <v>3.9737420651069062E-2</v>
      </c>
      <c r="DO244">
        <v>0</v>
      </c>
      <c r="DP244">
        <v>0.72024395000000008</v>
      </c>
      <c r="DQ244">
        <v>-9.6588067542221021E-3</v>
      </c>
      <c r="DR244">
        <v>1.227355397582543E-2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369</v>
      </c>
      <c r="EA244">
        <v>3.2970999999999999</v>
      </c>
      <c r="EB244">
        <v>2.6252300000000002</v>
      </c>
      <c r="EC244">
        <v>0.24101500000000001</v>
      </c>
      <c r="ED244">
        <v>0.24071500000000001</v>
      </c>
      <c r="EE244">
        <v>0.141069</v>
      </c>
      <c r="EF244">
        <v>0.137851</v>
      </c>
      <c r="EG244">
        <v>22891.4</v>
      </c>
      <c r="EH244">
        <v>23287.599999999999</v>
      </c>
      <c r="EI244">
        <v>28068.7</v>
      </c>
      <c r="EJ244">
        <v>29528.2</v>
      </c>
      <c r="EK244">
        <v>33187.9</v>
      </c>
      <c r="EL244">
        <v>35358.300000000003</v>
      </c>
      <c r="EM244">
        <v>39622.9</v>
      </c>
      <c r="EN244">
        <v>42212.6</v>
      </c>
      <c r="EO244">
        <v>1.5887</v>
      </c>
      <c r="EP244">
        <v>2.2035499999999999</v>
      </c>
      <c r="EQ244">
        <v>0.13131999999999999</v>
      </c>
      <c r="ER244">
        <v>0</v>
      </c>
      <c r="ES244">
        <v>30.573599999999999</v>
      </c>
      <c r="ET244">
        <v>999.9</v>
      </c>
      <c r="EU244">
        <v>74</v>
      </c>
      <c r="EV244">
        <v>33.700000000000003</v>
      </c>
      <c r="EW244">
        <v>38.348500000000001</v>
      </c>
      <c r="EX244">
        <v>57.3872</v>
      </c>
      <c r="EY244">
        <v>-3.98237</v>
      </c>
      <c r="EZ244">
        <v>2</v>
      </c>
      <c r="FA244">
        <v>0.41307899999999997</v>
      </c>
      <c r="FB244">
        <v>0.14116300000000001</v>
      </c>
      <c r="FC244">
        <v>20.273499999999999</v>
      </c>
      <c r="FD244">
        <v>5.2180400000000002</v>
      </c>
      <c r="FE244">
        <v>12.007300000000001</v>
      </c>
      <c r="FF244">
        <v>4.9870000000000001</v>
      </c>
      <c r="FG244">
        <v>3.2845800000000001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1.8621799999999999</v>
      </c>
      <c r="FN244">
        <v>1.86426</v>
      </c>
      <c r="FO244">
        <v>1.8603400000000001</v>
      </c>
      <c r="FP244">
        <v>1.861</v>
      </c>
      <c r="FQ244">
        <v>1.8602000000000001</v>
      </c>
      <c r="FR244">
        <v>1.86188</v>
      </c>
      <c r="FS244">
        <v>1.8585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-7.19</v>
      </c>
      <c r="GH244">
        <v>0.27879999999999999</v>
      </c>
      <c r="GI244">
        <v>-3.8812981962806838</v>
      </c>
      <c r="GJ244">
        <v>-3.9744887815693084E-3</v>
      </c>
      <c r="GK244">
        <v>1.847162108954052E-6</v>
      </c>
      <c r="GL244">
        <v>-4.4217609294687878E-10</v>
      </c>
      <c r="GM244">
        <v>-3.5710143375135749E-2</v>
      </c>
      <c r="GN244">
        <v>-2.5986294017825021E-3</v>
      </c>
      <c r="GO244">
        <v>9.7579789506272807E-4</v>
      </c>
      <c r="GP244">
        <v>-1.8446741173202889E-5</v>
      </c>
      <c r="GQ244">
        <v>6</v>
      </c>
      <c r="GR244">
        <v>2080</v>
      </c>
      <c r="GS244">
        <v>4</v>
      </c>
      <c r="GT244">
        <v>32</v>
      </c>
      <c r="GU244">
        <v>152.19999999999999</v>
      </c>
      <c r="GV244">
        <v>152.30000000000001</v>
      </c>
      <c r="GW244">
        <v>3.8684099999999999</v>
      </c>
      <c r="GX244">
        <v>2.49756</v>
      </c>
      <c r="GY244">
        <v>2.04834</v>
      </c>
      <c r="GZ244">
        <v>2.6122999999999998</v>
      </c>
      <c r="HA244">
        <v>2.1972700000000001</v>
      </c>
      <c r="HB244">
        <v>2.36938</v>
      </c>
      <c r="HC244">
        <v>38.870399999999997</v>
      </c>
      <c r="HD244">
        <v>14.026999999999999</v>
      </c>
      <c r="HE244">
        <v>18</v>
      </c>
      <c r="HF244">
        <v>304.81799999999998</v>
      </c>
      <c r="HG244">
        <v>759.89</v>
      </c>
      <c r="HH244">
        <v>31.001100000000001</v>
      </c>
      <c r="HI244">
        <v>32.727899999999998</v>
      </c>
      <c r="HJ244">
        <v>30.0002</v>
      </c>
      <c r="HK244">
        <v>32.616500000000002</v>
      </c>
      <c r="HL244">
        <v>32.583399999999997</v>
      </c>
      <c r="HM244">
        <v>77.356700000000004</v>
      </c>
      <c r="HN244">
        <v>17.1737</v>
      </c>
      <c r="HO244">
        <v>100</v>
      </c>
      <c r="HP244">
        <v>31</v>
      </c>
      <c r="HQ244">
        <v>1528.06</v>
      </c>
      <c r="HR244">
        <v>33.781700000000001</v>
      </c>
      <c r="HS244">
        <v>98.910200000000003</v>
      </c>
      <c r="HT244">
        <v>97.881200000000007</v>
      </c>
    </row>
    <row r="245" spans="1:228" x14ac:dyDescent="0.2">
      <c r="A245">
        <v>230</v>
      </c>
      <c r="B245">
        <v>1675362585.0999999</v>
      </c>
      <c r="C245">
        <v>914.59999990463257</v>
      </c>
      <c r="D245" t="s">
        <v>819</v>
      </c>
      <c r="E245" t="s">
        <v>820</v>
      </c>
      <c r="F245">
        <v>4</v>
      </c>
      <c r="G245">
        <v>1675362582.7874999</v>
      </c>
      <c r="H245">
        <f t="shared" si="102"/>
        <v>8.2341551381546183E-4</v>
      </c>
      <c r="I245">
        <f t="shared" si="103"/>
        <v>0.82341551381546185</v>
      </c>
      <c r="J245">
        <f t="shared" si="104"/>
        <v>9.8164011615480185</v>
      </c>
      <c r="K245">
        <f t="shared" si="105"/>
        <v>1501.3187499999999</v>
      </c>
      <c r="L245">
        <f t="shared" si="106"/>
        <v>1182.8399452271151</v>
      </c>
      <c r="M245">
        <f t="shared" si="107"/>
        <v>120.04055244235489</v>
      </c>
      <c r="N245">
        <f t="shared" si="108"/>
        <v>152.3613848765161</v>
      </c>
      <c r="O245">
        <f t="shared" si="109"/>
        <v>5.538972993533739E-2</v>
      </c>
      <c r="P245">
        <f t="shared" si="110"/>
        <v>2.7703705506894911</v>
      </c>
      <c r="Q245">
        <f t="shared" si="111"/>
        <v>5.478177374535919E-2</v>
      </c>
      <c r="R245">
        <f t="shared" si="112"/>
        <v>3.4292674907935333E-2</v>
      </c>
      <c r="S245">
        <f t="shared" si="113"/>
        <v>226.11096710755504</v>
      </c>
      <c r="T245">
        <f t="shared" si="114"/>
        <v>34.057772068498373</v>
      </c>
      <c r="U245">
        <f t="shared" si="115"/>
        <v>32.704175000000014</v>
      </c>
      <c r="V245">
        <f t="shared" si="116"/>
        <v>4.9687363801992879</v>
      </c>
      <c r="W245">
        <f t="shared" si="117"/>
        <v>69.871610517567035</v>
      </c>
      <c r="X245">
        <f t="shared" si="118"/>
        <v>3.5070310167983156</v>
      </c>
      <c r="Y245">
        <f t="shared" si="119"/>
        <v>5.0192502946766657</v>
      </c>
      <c r="Z245">
        <f t="shared" si="120"/>
        <v>1.4617053634009722</v>
      </c>
      <c r="AA245">
        <f t="shared" si="121"/>
        <v>-36.312624159261865</v>
      </c>
      <c r="AB245">
        <f t="shared" si="122"/>
        <v>26.846780028894397</v>
      </c>
      <c r="AC245">
        <f t="shared" si="123"/>
        <v>2.2148926415848513</v>
      </c>
      <c r="AD245">
        <f t="shared" si="124"/>
        <v>218.86001561877239</v>
      </c>
      <c r="AE245">
        <f t="shared" si="125"/>
        <v>20.505139151619478</v>
      </c>
      <c r="AF245">
        <f t="shared" si="126"/>
        <v>0.83031893102686105</v>
      </c>
      <c r="AG245">
        <f t="shared" si="127"/>
        <v>9.8164011615480185</v>
      </c>
      <c r="AH245">
        <v>1574.056293920801</v>
      </c>
      <c r="AI245">
        <v>1558.184</v>
      </c>
      <c r="AJ245">
        <v>1.72334831775696</v>
      </c>
      <c r="AK245">
        <v>61.475398606937702</v>
      </c>
      <c r="AL245">
        <f t="shared" si="128"/>
        <v>0.82341551381546185</v>
      </c>
      <c r="AM245">
        <v>33.815967403001807</v>
      </c>
      <c r="AN245">
        <v>34.551375151515138</v>
      </c>
      <c r="AO245">
        <v>-2.6428208934693758E-4</v>
      </c>
      <c r="AP245">
        <v>100.62965961316399</v>
      </c>
      <c r="AQ245">
        <v>333</v>
      </c>
      <c r="AR245">
        <v>51</v>
      </c>
      <c r="AS245">
        <f t="shared" si="129"/>
        <v>1</v>
      </c>
      <c r="AT245">
        <f t="shared" si="130"/>
        <v>0</v>
      </c>
      <c r="AU245">
        <f t="shared" si="131"/>
        <v>47431.86200849028</v>
      </c>
      <c r="AV245">
        <f t="shared" si="132"/>
        <v>1199.9925000000001</v>
      </c>
      <c r="AW245">
        <f t="shared" si="133"/>
        <v>1025.9171010919974</v>
      </c>
      <c r="AX245">
        <f t="shared" si="134"/>
        <v>0.85493626092829522</v>
      </c>
      <c r="AY245">
        <f t="shared" si="135"/>
        <v>0.18842698359160998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1675362582.7874999</v>
      </c>
      <c r="BF245">
        <v>1501.3187499999999</v>
      </c>
      <c r="BG245">
        <v>1521.39625</v>
      </c>
      <c r="BH245">
        <v>34.557124999999999</v>
      </c>
      <c r="BI245">
        <v>33.8172</v>
      </c>
      <c r="BJ245">
        <v>1508.50875</v>
      </c>
      <c r="BK245">
        <v>34.278325000000002</v>
      </c>
      <c r="BL245">
        <v>650.03250000000003</v>
      </c>
      <c r="BM245">
        <v>101.38500000000001</v>
      </c>
      <c r="BN245">
        <v>0.10003432499999999</v>
      </c>
      <c r="BO245">
        <v>32.883924999999998</v>
      </c>
      <c r="BP245">
        <v>32.704175000000014</v>
      </c>
      <c r="BQ245">
        <v>999.9</v>
      </c>
      <c r="BR245">
        <v>0</v>
      </c>
      <c r="BS245">
        <v>0</v>
      </c>
      <c r="BT245">
        <v>8994.4524999999994</v>
      </c>
      <c r="BU245">
        <v>0</v>
      </c>
      <c r="BV245">
        <v>103.0484</v>
      </c>
      <c r="BW245">
        <v>-20.079237500000001</v>
      </c>
      <c r="BX245">
        <v>1555.0574999999999</v>
      </c>
      <c r="BY245">
        <v>1574.6475</v>
      </c>
      <c r="BZ245">
        <v>0.73991912500000001</v>
      </c>
      <c r="CA245">
        <v>1521.39625</v>
      </c>
      <c r="CB245">
        <v>33.8172</v>
      </c>
      <c r="CC245">
        <v>3.5035762500000001</v>
      </c>
      <c r="CD245">
        <v>3.4285600000000001</v>
      </c>
      <c r="CE245">
        <v>26.637074999999999</v>
      </c>
      <c r="CF245">
        <v>26.270074999999999</v>
      </c>
      <c r="CG245">
        <v>1199.9925000000001</v>
      </c>
      <c r="CH245">
        <v>0.50004350000000009</v>
      </c>
      <c r="CI245">
        <v>0.49995650000000003</v>
      </c>
      <c r="CJ245">
        <v>0</v>
      </c>
      <c r="CK245">
        <v>1025.9925000000001</v>
      </c>
      <c r="CL245">
        <v>4.9990899999999998</v>
      </c>
      <c r="CM245">
        <v>11213.075000000001</v>
      </c>
      <c r="CN245">
        <v>9557.9562500000011</v>
      </c>
      <c r="CO245">
        <v>42.561999999999998</v>
      </c>
      <c r="CP245">
        <v>44.554250000000003</v>
      </c>
      <c r="CQ245">
        <v>43.359250000000003</v>
      </c>
      <c r="CR245">
        <v>43.75</v>
      </c>
      <c r="CS245">
        <v>43.936999999999998</v>
      </c>
      <c r="CT245">
        <v>597.54624999999999</v>
      </c>
      <c r="CU245">
        <v>597.44624999999996</v>
      </c>
      <c r="CV245">
        <v>0</v>
      </c>
      <c r="CW245">
        <v>1675362603.7</v>
      </c>
      <c r="CX245">
        <v>0</v>
      </c>
      <c r="CY245">
        <v>1675353449.5</v>
      </c>
      <c r="CZ245" t="s">
        <v>356</v>
      </c>
      <c r="DA245">
        <v>1675353449.5</v>
      </c>
      <c r="DB245">
        <v>1675353444</v>
      </c>
      <c r="DC245">
        <v>1</v>
      </c>
      <c r="DD245">
        <v>8.2000000000000003E-2</v>
      </c>
      <c r="DE245">
        <v>2.5000000000000001E-2</v>
      </c>
      <c r="DF245">
        <v>-5.3170000000000002</v>
      </c>
      <c r="DG245">
        <v>0.30099999999999999</v>
      </c>
      <c r="DH245">
        <v>415</v>
      </c>
      <c r="DI245">
        <v>32</v>
      </c>
      <c r="DJ245">
        <v>0.41</v>
      </c>
      <c r="DK245">
        <v>0.21</v>
      </c>
      <c r="DL245">
        <v>-20.147067499999999</v>
      </c>
      <c r="DM245">
        <v>0.1182833020638088</v>
      </c>
      <c r="DN245">
        <v>5.0907265628297109E-2</v>
      </c>
      <c r="DO245">
        <v>0</v>
      </c>
      <c r="DP245">
        <v>0.72243990000000002</v>
      </c>
      <c r="DQ245">
        <v>9.7655864915572155E-2</v>
      </c>
      <c r="DR245">
        <v>1.4783321952118889E-2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369</v>
      </c>
      <c r="EA245">
        <v>3.2970100000000002</v>
      </c>
      <c r="EB245">
        <v>2.6253099999999998</v>
      </c>
      <c r="EC245">
        <v>0.241647</v>
      </c>
      <c r="ED245">
        <v>0.24132100000000001</v>
      </c>
      <c r="EE245">
        <v>0.14103599999999999</v>
      </c>
      <c r="EF245">
        <v>0.13786200000000001</v>
      </c>
      <c r="EG245">
        <v>22872.3</v>
      </c>
      <c r="EH245">
        <v>23268.799999999999</v>
      </c>
      <c r="EI245">
        <v>28068.799999999999</v>
      </c>
      <c r="EJ245">
        <v>29528.2</v>
      </c>
      <c r="EK245">
        <v>33189.5</v>
      </c>
      <c r="EL245">
        <v>35358</v>
      </c>
      <c r="EM245">
        <v>39623.1</v>
      </c>
      <c r="EN245">
        <v>42212.7</v>
      </c>
      <c r="EO245">
        <v>1.5898699999999999</v>
      </c>
      <c r="EP245">
        <v>2.2034500000000001</v>
      </c>
      <c r="EQ245">
        <v>0.13076499999999999</v>
      </c>
      <c r="ER245">
        <v>0</v>
      </c>
      <c r="ES245">
        <v>30.579000000000001</v>
      </c>
      <c r="ET245">
        <v>999.9</v>
      </c>
      <c r="EU245">
        <v>74</v>
      </c>
      <c r="EV245">
        <v>33.700000000000003</v>
      </c>
      <c r="EW245">
        <v>38.348999999999997</v>
      </c>
      <c r="EX245">
        <v>56.667200000000001</v>
      </c>
      <c r="EY245">
        <v>-3.9102600000000001</v>
      </c>
      <c r="EZ245">
        <v>2</v>
      </c>
      <c r="FA245">
        <v>0.4133</v>
      </c>
      <c r="FB245">
        <v>0.147922</v>
      </c>
      <c r="FC245">
        <v>20.273499999999999</v>
      </c>
      <c r="FD245">
        <v>5.2187900000000003</v>
      </c>
      <c r="FE245">
        <v>12.007400000000001</v>
      </c>
      <c r="FF245">
        <v>4.9870999999999999</v>
      </c>
      <c r="FG245">
        <v>3.2845800000000001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1.8621799999999999</v>
      </c>
      <c r="FN245">
        <v>1.8642700000000001</v>
      </c>
      <c r="FO245">
        <v>1.8603499999999999</v>
      </c>
      <c r="FP245">
        <v>1.8609800000000001</v>
      </c>
      <c r="FQ245">
        <v>1.8602000000000001</v>
      </c>
      <c r="FR245">
        <v>1.86188</v>
      </c>
      <c r="FS245">
        <v>1.8585199999999999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-7.19</v>
      </c>
      <c r="GH245">
        <v>0.27879999999999999</v>
      </c>
      <c r="GI245">
        <v>-3.8812981962806838</v>
      </c>
      <c r="GJ245">
        <v>-3.9744887815693084E-3</v>
      </c>
      <c r="GK245">
        <v>1.847162108954052E-6</v>
      </c>
      <c r="GL245">
        <v>-4.4217609294687878E-10</v>
      </c>
      <c r="GM245">
        <v>-3.5710143375135749E-2</v>
      </c>
      <c r="GN245">
        <v>-2.5986294017825021E-3</v>
      </c>
      <c r="GO245">
        <v>9.7579789506272807E-4</v>
      </c>
      <c r="GP245">
        <v>-1.8446741173202889E-5</v>
      </c>
      <c r="GQ245">
        <v>6</v>
      </c>
      <c r="GR245">
        <v>2080</v>
      </c>
      <c r="GS245">
        <v>4</v>
      </c>
      <c r="GT245">
        <v>32</v>
      </c>
      <c r="GU245">
        <v>152.30000000000001</v>
      </c>
      <c r="GV245">
        <v>152.4</v>
      </c>
      <c r="GW245">
        <v>3.88184</v>
      </c>
      <c r="GX245">
        <v>2.4877899999999999</v>
      </c>
      <c r="GY245">
        <v>2.04834</v>
      </c>
      <c r="GZ245">
        <v>2.6122999999999998</v>
      </c>
      <c r="HA245">
        <v>2.1972700000000001</v>
      </c>
      <c r="HB245">
        <v>2.3535200000000001</v>
      </c>
      <c r="HC245">
        <v>38.895099999999999</v>
      </c>
      <c r="HD245">
        <v>14.026999999999999</v>
      </c>
      <c r="HE245">
        <v>18</v>
      </c>
      <c r="HF245">
        <v>305.35000000000002</v>
      </c>
      <c r="HG245">
        <v>759.83</v>
      </c>
      <c r="HH245">
        <v>31.0016</v>
      </c>
      <c r="HI245">
        <v>32.7301</v>
      </c>
      <c r="HJ245">
        <v>30.000299999999999</v>
      </c>
      <c r="HK245">
        <v>32.618600000000001</v>
      </c>
      <c r="HL245">
        <v>32.586300000000001</v>
      </c>
      <c r="HM245">
        <v>77.633399999999995</v>
      </c>
      <c r="HN245">
        <v>17.1737</v>
      </c>
      <c r="HO245">
        <v>100</v>
      </c>
      <c r="HP245">
        <v>31</v>
      </c>
      <c r="HQ245">
        <v>1534.76</v>
      </c>
      <c r="HR245">
        <v>33.781700000000001</v>
      </c>
      <c r="HS245">
        <v>98.910799999999995</v>
      </c>
      <c r="HT245">
        <v>97.881100000000004</v>
      </c>
    </row>
    <row r="246" spans="1:228" x14ac:dyDescent="0.2">
      <c r="A246">
        <v>231</v>
      </c>
      <c r="B246">
        <v>1675362589.0999999</v>
      </c>
      <c r="C246">
        <v>918.59999990463257</v>
      </c>
      <c r="D246" t="s">
        <v>821</v>
      </c>
      <c r="E246" t="s">
        <v>822</v>
      </c>
      <c r="F246">
        <v>4</v>
      </c>
      <c r="G246">
        <v>1675362587.0999999</v>
      </c>
      <c r="H246">
        <f t="shared" si="102"/>
        <v>8.0548551934000946E-4</v>
      </c>
      <c r="I246">
        <f t="shared" si="103"/>
        <v>0.80548551934000945</v>
      </c>
      <c r="J246">
        <f t="shared" si="104"/>
        <v>10.250644437641959</v>
      </c>
      <c r="K246">
        <f t="shared" si="105"/>
        <v>1508.421428571429</v>
      </c>
      <c r="L246">
        <f t="shared" si="106"/>
        <v>1170.2476907871801</v>
      </c>
      <c r="M246">
        <f t="shared" si="107"/>
        <v>118.76230702644276</v>
      </c>
      <c r="N246">
        <f t="shared" si="108"/>
        <v>153.08178792881233</v>
      </c>
      <c r="O246">
        <f t="shared" si="109"/>
        <v>5.4099909630065994E-2</v>
      </c>
      <c r="P246">
        <f t="shared" si="110"/>
        <v>2.7741889468195957</v>
      </c>
      <c r="Q246">
        <f t="shared" si="111"/>
        <v>5.3520567158867632E-2</v>
      </c>
      <c r="R246">
        <f t="shared" si="112"/>
        <v>3.350188901493982E-2</v>
      </c>
      <c r="S246">
        <f t="shared" si="113"/>
        <v>226.1135413754761</v>
      </c>
      <c r="T246">
        <f t="shared" si="114"/>
        <v>34.05114901820032</v>
      </c>
      <c r="U246">
        <f t="shared" si="115"/>
        <v>32.706128571428572</v>
      </c>
      <c r="V246">
        <f t="shared" si="116"/>
        <v>4.9692829920710091</v>
      </c>
      <c r="W246">
        <f t="shared" si="117"/>
        <v>69.88473395981724</v>
      </c>
      <c r="X246">
        <f t="shared" si="118"/>
        <v>3.5057098755078235</v>
      </c>
      <c r="Y246">
        <f t="shared" si="119"/>
        <v>5.0164172872483981</v>
      </c>
      <c r="Z246">
        <f t="shared" si="120"/>
        <v>1.4635731165631856</v>
      </c>
      <c r="AA246">
        <f t="shared" si="121"/>
        <v>-35.521911402894418</v>
      </c>
      <c r="AB246">
        <f t="shared" si="122"/>
        <v>25.090106298064253</v>
      </c>
      <c r="AC246">
        <f t="shared" si="123"/>
        <v>2.0670337700457537</v>
      </c>
      <c r="AD246">
        <f t="shared" si="124"/>
        <v>217.74877004069168</v>
      </c>
      <c r="AE246">
        <f t="shared" si="125"/>
        <v>20.623921619108618</v>
      </c>
      <c r="AF246">
        <f t="shared" si="126"/>
        <v>0.81245771592571914</v>
      </c>
      <c r="AG246">
        <f t="shared" si="127"/>
        <v>10.250644437641959</v>
      </c>
      <c r="AH246">
        <v>1580.976211318831</v>
      </c>
      <c r="AI246">
        <v>1564.884909090908</v>
      </c>
      <c r="AJ246">
        <v>1.670835538292651</v>
      </c>
      <c r="AK246">
        <v>61.475398606937702</v>
      </c>
      <c r="AL246">
        <f t="shared" si="128"/>
        <v>0.80548551934000945</v>
      </c>
      <c r="AM246">
        <v>33.819762432751673</v>
      </c>
      <c r="AN246">
        <v>34.538614545454543</v>
      </c>
      <c r="AO246">
        <v>-1.559136252868078E-4</v>
      </c>
      <c r="AP246">
        <v>100.62965961316399</v>
      </c>
      <c r="AQ246">
        <v>334</v>
      </c>
      <c r="AR246">
        <v>51</v>
      </c>
      <c r="AS246">
        <f t="shared" si="129"/>
        <v>1</v>
      </c>
      <c r="AT246">
        <f t="shared" si="130"/>
        <v>0</v>
      </c>
      <c r="AU246">
        <f t="shared" si="131"/>
        <v>47538.66543983476</v>
      </c>
      <c r="AV246">
        <f t="shared" si="132"/>
        <v>1200.005714285714</v>
      </c>
      <c r="AW246">
        <f t="shared" si="133"/>
        <v>1025.9284421634588</v>
      </c>
      <c r="AX246">
        <f t="shared" si="134"/>
        <v>0.85493629734432375</v>
      </c>
      <c r="AY246">
        <f t="shared" si="135"/>
        <v>0.188427053874545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1675362587.0999999</v>
      </c>
      <c r="BF246">
        <v>1508.421428571429</v>
      </c>
      <c r="BG246">
        <v>1528.5914285714291</v>
      </c>
      <c r="BH246">
        <v>34.544199999999996</v>
      </c>
      <c r="BI246">
        <v>33.820099999999996</v>
      </c>
      <c r="BJ246">
        <v>1515.6242857142861</v>
      </c>
      <c r="BK246">
        <v>34.2654</v>
      </c>
      <c r="BL246">
        <v>649.95885714285703</v>
      </c>
      <c r="BM246">
        <v>101.3848571428571</v>
      </c>
      <c r="BN246">
        <v>9.9903699999999998E-2</v>
      </c>
      <c r="BO246">
        <v>32.873885714285713</v>
      </c>
      <c r="BP246">
        <v>32.706128571428572</v>
      </c>
      <c r="BQ246">
        <v>999.89999999999986</v>
      </c>
      <c r="BR246">
        <v>0</v>
      </c>
      <c r="BS246">
        <v>0</v>
      </c>
      <c r="BT246">
        <v>9014.732857142857</v>
      </c>
      <c r="BU246">
        <v>0</v>
      </c>
      <c r="BV246">
        <v>99.587928571428591</v>
      </c>
      <c r="BW246">
        <v>-20.171057142857141</v>
      </c>
      <c r="BX246">
        <v>1562.3928571428571</v>
      </c>
      <c r="BY246">
        <v>1582.0985714285709</v>
      </c>
      <c r="BZ246">
        <v>0.72411342857142846</v>
      </c>
      <c r="CA246">
        <v>1528.5914285714291</v>
      </c>
      <c r="CB246">
        <v>33.820099999999996</v>
      </c>
      <c r="CC246">
        <v>3.502268571428572</v>
      </c>
      <c r="CD246">
        <v>3.4288557142857141</v>
      </c>
      <c r="CE246">
        <v>26.630742857142849</v>
      </c>
      <c r="CF246">
        <v>26.271514285714289</v>
      </c>
      <c r="CG246">
        <v>1200.005714285714</v>
      </c>
      <c r="CH246">
        <v>0.50004199999999999</v>
      </c>
      <c r="CI246">
        <v>0.49995800000000012</v>
      </c>
      <c r="CJ246">
        <v>0</v>
      </c>
      <c r="CK246">
        <v>1025.95</v>
      </c>
      <c r="CL246">
        <v>4.9990899999999998</v>
      </c>
      <c r="CM246">
        <v>11212.642857142861</v>
      </c>
      <c r="CN246">
        <v>9558.0399999999991</v>
      </c>
      <c r="CO246">
        <v>42.58</v>
      </c>
      <c r="CP246">
        <v>44.561999999999998</v>
      </c>
      <c r="CQ246">
        <v>43.366</v>
      </c>
      <c r="CR246">
        <v>43.75</v>
      </c>
      <c r="CS246">
        <v>43.963999999999999</v>
      </c>
      <c r="CT246">
        <v>597.55142857142869</v>
      </c>
      <c r="CU246">
        <v>597.45428571428579</v>
      </c>
      <c r="CV246">
        <v>0</v>
      </c>
      <c r="CW246">
        <v>1675362607.3</v>
      </c>
      <c r="CX246">
        <v>0</v>
      </c>
      <c r="CY246">
        <v>1675353449.5</v>
      </c>
      <c r="CZ246" t="s">
        <v>356</v>
      </c>
      <c r="DA246">
        <v>1675353449.5</v>
      </c>
      <c r="DB246">
        <v>1675353444</v>
      </c>
      <c r="DC246">
        <v>1</v>
      </c>
      <c r="DD246">
        <v>8.2000000000000003E-2</v>
      </c>
      <c r="DE246">
        <v>2.5000000000000001E-2</v>
      </c>
      <c r="DF246">
        <v>-5.3170000000000002</v>
      </c>
      <c r="DG246">
        <v>0.30099999999999999</v>
      </c>
      <c r="DH246">
        <v>415</v>
      </c>
      <c r="DI246">
        <v>32</v>
      </c>
      <c r="DJ246">
        <v>0.41</v>
      </c>
      <c r="DK246">
        <v>0.21</v>
      </c>
      <c r="DL246">
        <v>-20.144863414634141</v>
      </c>
      <c r="DM246">
        <v>0.2368891986063015</v>
      </c>
      <c r="DN246">
        <v>6.3803634563104866E-2</v>
      </c>
      <c r="DO246">
        <v>0</v>
      </c>
      <c r="DP246">
        <v>0.72364436585365843</v>
      </c>
      <c r="DQ246">
        <v>9.738700348432186E-2</v>
      </c>
      <c r="DR246">
        <v>1.4742848825796779E-2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369</v>
      </c>
      <c r="EA246">
        <v>3.2970999999999999</v>
      </c>
      <c r="EB246">
        <v>2.6252399999999998</v>
      </c>
      <c r="EC246">
        <v>0.24227199999999999</v>
      </c>
      <c r="ED246">
        <v>0.241953</v>
      </c>
      <c r="EE246">
        <v>0.14099</v>
      </c>
      <c r="EF246">
        <v>0.13786399999999999</v>
      </c>
      <c r="EG246">
        <v>22853.3</v>
      </c>
      <c r="EH246">
        <v>23249.4</v>
      </c>
      <c r="EI246">
        <v>28068.7</v>
      </c>
      <c r="EJ246">
        <v>29528.2</v>
      </c>
      <c r="EK246">
        <v>33191.1</v>
      </c>
      <c r="EL246">
        <v>35357.800000000003</v>
      </c>
      <c r="EM246">
        <v>39622.9</v>
      </c>
      <c r="EN246">
        <v>42212.5</v>
      </c>
      <c r="EO246">
        <v>1.5884499999999999</v>
      </c>
      <c r="EP246">
        <v>2.2033800000000001</v>
      </c>
      <c r="EQ246">
        <v>0.13109999999999999</v>
      </c>
      <c r="ER246">
        <v>0</v>
      </c>
      <c r="ES246">
        <v>30.584299999999999</v>
      </c>
      <c r="ET246">
        <v>999.9</v>
      </c>
      <c r="EU246">
        <v>74</v>
      </c>
      <c r="EV246">
        <v>33.700000000000003</v>
      </c>
      <c r="EW246">
        <v>38.353299999999997</v>
      </c>
      <c r="EX246">
        <v>56.967199999999998</v>
      </c>
      <c r="EY246">
        <v>-3.8822100000000002</v>
      </c>
      <c r="EZ246">
        <v>2</v>
      </c>
      <c r="FA246">
        <v>0.413572</v>
      </c>
      <c r="FB246">
        <v>0.15087100000000001</v>
      </c>
      <c r="FC246">
        <v>20.273599999999998</v>
      </c>
      <c r="FD246">
        <v>5.2175900000000004</v>
      </c>
      <c r="FE246">
        <v>12.005599999999999</v>
      </c>
      <c r="FF246">
        <v>4.9866000000000001</v>
      </c>
      <c r="FG246">
        <v>3.2844799999999998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1.86219</v>
      </c>
      <c r="FN246">
        <v>1.86426</v>
      </c>
      <c r="FO246">
        <v>1.8603499999999999</v>
      </c>
      <c r="FP246">
        <v>1.8610199999999999</v>
      </c>
      <c r="FQ246">
        <v>1.8602000000000001</v>
      </c>
      <c r="FR246">
        <v>1.86188</v>
      </c>
      <c r="FS246">
        <v>1.8585100000000001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-7.21</v>
      </c>
      <c r="GH246">
        <v>0.27889999999999998</v>
      </c>
      <c r="GI246">
        <v>-3.8812981962806838</v>
      </c>
      <c r="GJ246">
        <v>-3.9744887815693084E-3</v>
      </c>
      <c r="GK246">
        <v>1.847162108954052E-6</v>
      </c>
      <c r="GL246">
        <v>-4.4217609294687878E-10</v>
      </c>
      <c r="GM246">
        <v>-3.5710143375135749E-2</v>
      </c>
      <c r="GN246">
        <v>-2.5986294017825021E-3</v>
      </c>
      <c r="GO246">
        <v>9.7579789506272807E-4</v>
      </c>
      <c r="GP246">
        <v>-1.8446741173202889E-5</v>
      </c>
      <c r="GQ246">
        <v>6</v>
      </c>
      <c r="GR246">
        <v>2080</v>
      </c>
      <c r="GS246">
        <v>4</v>
      </c>
      <c r="GT246">
        <v>32</v>
      </c>
      <c r="GU246">
        <v>152.30000000000001</v>
      </c>
      <c r="GV246">
        <v>152.4</v>
      </c>
      <c r="GW246">
        <v>3.8952599999999999</v>
      </c>
      <c r="GX246">
        <v>2.49146</v>
      </c>
      <c r="GY246">
        <v>2.04834</v>
      </c>
      <c r="GZ246">
        <v>2.6110799999999998</v>
      </c>
      <c r="HA246">
        <v>2.1972700000000001</v>
      </c>
      <c r="HB246">
        <v>2.35229</v>
      </c>
      <c r="HC246">
        <v>38.895099999999999</v>
      </c>
      <c r="HD246">
        <v>14.026999999999999</v>
      </c>
      <c r="HE246">
        <v>18</v>
      </c>
      <c r="HF246">
        <v>304.73</v>
      </c>
      <c r="HG246">
        <v>759.79399999999998</v>
      </c>
      <c r="HH246">
        <v>31.001100000000001</v>
      </c>
      <c r="HI246">
        <v>32.732300000000002</v>
      </c>
      <c r="HJ246">
        <v>30.000299999999999</v>
      </c>
      <c r="HK246">
        <v>32.621499999999997</v>
      </c>
      <c r="HL246">
        <v>32.589199999999998</v>
      </c>
      <c r="HM246">
        <v>77.882800000000003</v>
      </c>
      <c r="HN246">
        <v>17.1737</v>
      </c>
      <c r="HO246">
        <v>100</v>
      </c>
      <c r="HP246">
        <v>31</v>
      </c>
      <c r="HQ246">
        <v>1541.45</v>
      </c>
      <c r="HR246">
        <v>33.781700000000001</v>
      </c>
      <c r="HS246">
        <v>98.9101</v>
      </c>
      <c r="HT246">
        <v>97.881</v>
      </c>
    </row>
    <row r="247" spans="1:228" x14ac:dyDescent="0.2">
      <c r="A247">
        <v>232</v>
      </c>
      <c r="B247">
        <v>1675362593.0999999</v>
      </c>
      <c r="C247">
        <v>922.59999990463257</v>
      </c>
      <c r="D247" t="s">
        <v>823</v>
      </c>
      <c r="E247" t="s">
        <v>824</v>
      </c>
      <c r="F247">
        <v>4</v>
      </c>
      <c r="G247">
        <v>1675362590.7874999</v>
      </c>
      <c r="H247">
        <f t="shared" si="102"/>
        <v>7.8855671725368834E-4</v>
      </c>
      <c r="I247">
        <f t="shared" si="103"/>
        <v>0.78855671725368837</v>
      </c>
      <c r="J247">
        <f t="shared" si="104"/>
        <v>9.6948389441158866</v>
      </c>
      <c r="K247">
        <f t="shared" si="105"/>
        <v>1514.4937500000001</v>
      </c>
      <c r="L247">
        <f t="shared" si="106"/>
        <v>1186.4344762214992</v>
      </c>
      <c r="M247">
        <f t="shared" si="107"/>
        <v>120.40463763001932</v>
      </c>
      <c r="N247">
        <f t="shared" si="108"/>
        <v>153.69754909889789</v>
      </c>
      <c r="O247">
        <f t="shared" si="109"/>
        <v>5.2954016634572269E-2</v>
      </c>
      <c r="P247">
        <f t="shared" si="110"/>
        <v>2.7699476752724093</v>
      </c>
      <c r="Q247">
        <f t="shared" si="111"/>
        <v>5.2397980091059768E-2</v>
      </c>
      <c r="R247">
        <f t="shared" si="112"/>
        <v>3.2798208591975922E-2</v>
      </c>
      <c r="S247">
        <f t="shared" si="113"/>
        <v>226.11439385747448</v>
      </c>
      <c r="T247">
        <f t="shared" si="114"/>
        <v>34.04341404016683</v>
      </c>
      <c r="U247">
        <f t="shared" si="115"/>
        <v>32.701262499999999</v>
      </c>
      <c r="V247">
        <f t="shared" si="116"/>
        <v>4.9679215559952832</v>
      </c>
      <c r="W247">
        <f t="shared" si="117"/>
        <v>69.913710348962638</v>
      </c>
      <c r="X247">
        <f t="shared" si="118"/>
        <v>3.5043959628724726</v>
      </c>
      <c r="Y247">
        <f t="shared" si="119"/>
        <v>5.0124588516055928</v>
      </c>
      <c r="Z247">
        <f t="shared" si="120"/>
        <v>1.4635255931228106</v>
      </c>
      <c r="AA247">
        <f t="shared" si="121"/>
        <v>-34.775351230887658</v>
      </c>
      <c r="AB247">
        <f t="shared" si="122"/>
        <v>23.682413596648736</v>
      </c>
      <c r="AC247">
        <f t="shared" si="123"/>
        <v>1.9538680546174692</v>
      </c>
      <c r="AD247">
        <f t="shared" si="124"/>
        <v>216.97532427785302</v>
      </c>
      <c r="AE247">
        <f t="shared" si="125"/>
        <v>20.442600136570562</v>
      </c>
      <c r="AF247">
        <f t="shared" si="126"/>
        <v>0.7952267586955748</v>
      </c>
      <c r="AG247">
        <f t="shared" si="127"/>
        <v>9.6948389441158866</v>
      </c>
      <c r="AH247">
        <v>1587.5678418232819</v>
      </c>
      <c r="AI247">
        <v>1571.801090909091</v>
      </c>
      <c r="AJ247">
        <v>1.725928507100654</v>
      </c>
      <c r="AK247">
        <v>61.475398606937702</v>
      </c>
      <c r="AL247">
        <f t="shared" si="128"/>
        <v>0.78855671725368837</v>
      </c>
      <c r="AM247">
        <v>33.820852028953787</v>
      </c>
      <c r="AN247">
        <v>34.524440606060601</v>
      </c>
      <c r="AO247">
        <v>-1.361974665276243E-4</v>
      </c>
      <c r="AP247">
        <v>100.62965961316399</v>
      </c>
      <c r="AQ247">
        <v>333</v>
      </c>
      <c r="AR247">
        <v>51</v>
      </c>
      <c r="AS247">
        <f t="shared" si="129"/>
        <v>1</v>
      </c>
      <c r="AT247">
        <f t="shared" si="130"/>
        <v>0</v>
      </c>
      <c r="AU247">
        <f t="shared" si="131"/>
        <v>47423.939392799904</v>
      </c>
      <c r="AV247">
        <f t="shared" si="132"/>
        <v>1200.01125</v>
      </c>
      <c r="AW247">
        <f t="shared" si="133"/>
        <v>1025.9330760919556</v>
      </c>
      <c r="AX247">
        <f t="shared" si="134"/>
        <v>0.85493621504961359</v>
      </c>
      <c r="AY247">
        <f t="shared" si="135"/>
        <v>0.18842689504575436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1675362590.7874999</v>
      </c>
      <c r="BF247">
        <v>1514.4937500000001</v>
      </c>
      <c r="BG247">
        <v>1534.4749999999999</v>
      </c>
      <c r="BH247">
        <v>34.5313625</v>
      </c>
      <c r="BI247">
        <v>33.822674999999997</v>
      </c>
      <c r="BJ247">
        <v>1521.7037499999999</v>
      </c>
      <c r="BK247">
        <v>34.252562500000003</v>
      </c>
      <c r="BL247">
        <v>650.01837499999999</v>
      </c>
      <c r="BM247">
        <v>101.38437500000001</v>
      </c>
      <c r="BN247">
        <v>0.1000643375</v>
      </c>
      <c r="BO247">
        <v>32.859849999999987</v>
      </c>
      <c r="BP247">
        <v>32.701262499999999</v>
      </c>
      <c r="BQ247">
        <v>999.9</v>
      </c>
      <c r="BR247">
        <v>0</v>
      </c>
      <c r="BS247">
        <v>0</v>
      </c>
      <c r="BT247">
        <v>8992.2649999999994</v>
      </c>
      <c r="BU247">
        <v>0</v>
      </c>
      <c r="BV247">
        <v>94.27940000000001</v>
      </c>
      <c r="BW247">
        <v>-19.980474999999998</v>
      </c>
      <c r="BX247">
        <v>1568.6624999999999</v>
      </c>
      <c r="BY247">
        <v>1588.1925000000001</v>
      </c>
      <c r="BZ247">
        <v>0.70868500000000001</v>
      </c>
      <c r="CA247">
        <v>1534.4749999999999</v>
      </c>
      <c r="CB247">
        <v>33.822674999999997</v>
      </c>
      <c r="CC247">
        <v>3.5009475000000001</v>
      </c>
      <c r="CD247">
        <v>3.4290975000000001</v>
      </c>
      <c r="CE247">
        <v>26.62435</v>
      </c>
      <c r="CF247">
        <v>26.272725000000001</v>
      </c>
      <c r="CG247">
        <v>1200.01125</v>
      </c>
      <c r="CH247">
        <v>0.50004350000000009</v>
      </c>
      <c r="CI247">
        <v>0.49995650000000003</v>
      </c>
      <c r="CJ247">
        <v>0</v>
      </c>
      <c r="CK247">
        <v>1026.0237500000001</v>
      </c>
      <c r="CL247">
        <v>4.9990899999999998</v>
      </c>
      <c r="CM247">
        <v>11212.4625</v>
      </c>
      <c r="CN247">
        <v>9558.1049999999996</v>
      </c>
      <c r="CO247">
        <v>42.625</v>
      </c>
      <c r="CP247">
        <v>44.561999999999998</v>
      </c>
      <c r="CQ247">
        <v>43.359250000000003</v>
      </c>
      <c r="CR247">
        <v>43.75</v>
      </c>
      <c r="CS247">
        <v>44</v>
      </c>
      <c r="CT247">
        <v>597.55749999999989</v>
      </c>
      <c r="CU247">
        <v>597.45375000000001</v>
      </c>
      <c r="CV247">
        <v>0</v>
      </c>
      <c r="CW247">
        <v>1675362611.5</v>
      </c>
      <c r="CX247">
        <v>0</v>
      </c>
      <c r="CY247">
        <v>1675353449.5</v>
      </c>
      <c r="CZ247" t="s">
        <v>356</v>
      </c>
      <c r="DA247">
        <v>1675353449.5</v>
      </c>
      <c r="DB247">
        <v>1675353444</v>
      </c>
      <c r="DC247">
        <v>1</v>
      </c>
      <c r="DD247">
        <v>8.2000000000000003E-2</v>
      </c>
      <c r="DE247">
        <v>2.5000000000000001E-2</v>
      </c>
      <c r="DF247">
        <v>-5.3170000000000002</v>
      </c>
      <c r="DG247">
        <v>0.30099999999999999</v>
      </c>
      <c r="DH247">
        <v>415</v>
      </c>
      <c r="DI247">
        <v>32</v>
      </c>
      <c r="DJ247">
        <v>0.41</v>
      </c>
      <c r="DK247">
        <v>0.21</v>
      </c>
      <c r="DL247">
        <v>-20.114507499999998</v>
      </c>
      <c r="DM247">
        <v>0.56935722326454341</v>
      </c>
      <c r="DN247">
        <v>9.5494969468291738E-2</v>
      </c>
      <c r="DO247">
        <v>0</v>
      </c>
      <c r="DP247">
        <v>0.72378549999999997</v>
      </c>
      <c r="DQ247">
        <v>3.8082551594735112E-3</v>
      </c>
      <c r="DR247">
        <v>1.5072176166698689E-2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369</v>
      </c>
      <c r="EA247">
        <v>3.2971400000000002</v>
      </c>
      <c r="EB247">
        <v>2.6252499999999999</v>
      </c>
      <c r="EC247">
        <v>0.242898</v>
      </c>
      <c r="ED247">
        <v>0.24255199999999999</v>
      </c>
      <c r="EE247">
        <v>0.14094999999999999</v>
      </c>
      <c r="EF247">
        <v>0.137874</v>
      </c>
      <c r="EG247">
        <v>22834.3</v>
      </c>
      <c r="EH247">
        <v>23231.200000000001</v>
      </c>
      <c r="EI247">
        <v>28068.6</v>
      </c>
      <c r="EJ247">
        <v>29528.5</v>
      </c>
      <c r="EK247">
        <v>33192.800000000003</v>
      </c>
      <c r="EL247">
        <v>35358</v>
      </c>
      <c r="EM247">
        <v>39623.1</v>
      </c>
      <c r="EN247">
        <v>42213.3</v>
      </c>
      <c r="EO247">
        <v>1.5896999999999999</v>
      </c>
      <c r="EP247">
        <v>2.2031200000000002</v>
      </c>
      <c r="EQ247">
        <v>0.129189</v>
      </c>
      <c r="ER247">
        <v>0</v>
      </c>
      <c r="ES247">
        <v>30.589600000000001</v>
      </c>
      <c r="ET247">
        <v>999.9</v>
      </c>
      <c r="EU247">
        <v>74</v>
      </c>
      <c r="EV247">
        <v>33.700000000000003</v>
      </c>
      <c r="EW247">
        <v>38.349299999999999</v>
      </c>
      <c r="EX247">
        <v>57.357199999999999</v>
      </c>
      <c r="EY247">
        <v>-3.8381400000000001</v>
      </c>
      <c r="EZ247">
        <v>2</v>
      </c>
      <c r="FA247">
        <v>0.41376000000000002</v>
      </c>
      <c r="FB247">
        <v>0.15202299999999999</v>
      </c>
      <c r="FC247">
        <v>20.273599999999998</v>
      </c>
      <c r="FD247">
        <v>5.2181899999999999</v>
      </c>
      <c r="FE247">
        <v>12.0067</v>
      </c>
      <c r="FF247">
        <v>4.9869000000000003</v>
      </c>
      <c r="FG247">
        <v>3.2845800000000001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1.8621799999999999</v>
      </c>
      <c r="FN247">
        <v>1.8643000000000001</v>
      </c>
      <c r="FO247">
        <v>1.8603400000000001</v>
      </c>
      <c r="FP247">
        <v>1.8609800000000001</v>
      </c>
      <c r="FQ247">
        <v>1.8602000000000001</v>
      </c>
      <c r="FR247">
        <v>1.86188</v>
      </c>
      <c r="FS247">
        <v>1.8585100000000001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-7.21</v>
      </c>
      <c r="GH247">
        <v>0.27879999999999999</v>
      </c>
      <c r="GI247">
        <v>-3.8812981962806838</v>
      </c>
      <c r="GJ247">
        <v>-3.9744887815693084E-3</v>
      </c>
      <c r="GK247">
        <v>1.847162108954052E-6</v>
      </c>
      <c r="GL247">
        <v>-4.4217609294687878E-10</v>
      </c>
      <c r="GM247">
        <v>-3.5710143375135749E-2</v>
      </c>
      <c r="GN247">
        <v>-2.5986294017825021E-3</v>
      </c>
      <c r="GO247">
        <v>9.7579789506272807E-4</v>
      </c>
      <c r="GP247">
        <v>-1.8446741173202889E-5</v>
      </c>
      <c r="GQ247">
        <v>6</v>
      </c>
      <c r="GR247">
        <v>2080</v>
      </c>
      <c r="GS247">
        <v>4</v>
      </c>
      <c r="GT247">
        <v>32</v>
      </c>
      <c r="GU247">
        <v>152.4</v>
      </c>
      <c r="GV247">
        <v>152.5</v>
      </c>
      <c r="GW247">
        <v>3.90747</v>
      </c>
      <c r="GX247">
        <v>2.4841299999999999</v>
      </c>
      <c r="GY247">
        <v>2.04834</v>
      </c>
      <c r="GZ247">
        <v>2.6122999999999998</v>
      </c>
      <c r="HA247">
        <v>2.1972700000000001</v>
      </c>
      <c r="HB247">
        <v>2.36694</v>
      </c>
      <c r="HC247">
        <v>38.895099999999999</v>
      </c>
      <c r="HD247">
        <v>14.0182</v>
      </c>
      <c r="HE247">
        <v>18</v>
      </c>
      <c r="HF247">
        <v>305.29399999999998</v>
      </c>
      <c r="HG247">
        <v>759.58699999999999</v>
      </c>
      <c r="HH247">
        <v>31.000699999999998</v>
      </c>
      <c r="HI247">
        <v>32.734499999999997</v>
      </c>
      <c r="HJ247">
        <v>30.000299999999999</v>
      </c>
      <c r="HK247">
        <v>32.623699999999999</v>
      </c>
      <c r="HL247">
        <v>32.591999999999999</v>
      </c>
      <c r="HM247">
        <v>78.142499999999998</v>
      </c>
      <c r="HN247">
        <v>17.1737</v>
      </c>
      <c r="HO247">
        <v>100</v>
      </c>
      <c r="HP247">
        <v>31</v>
      </c>
      <c r="HQ247">
        <v>1548.27</v>
      </c>
      <c r="HR247">
        <v>33.787799999999997</v>
      </c>
      <c r="HS247">
        <v>98.910399999999996</v>
      </c>
      <c r="HT247">
        <v>97.882400000000004</v>
      </c>
    </row>
    <row r="248" spans="1:228" x14ac:dyDescent="0.2">
      <c r="A248">
        <v>233</v>
      </c>
      <c r="B248">
        <v>1675362597.0999999</v>
      </c>
      <c r="C248">
        <v>926.59999990463257</v>
      </c>
      <c r="D248" t="s">
        <v>825</v>
      </c>
      <c r="E248" t="s">
        <v>826</v>
      </c>
      <c r="F248">
        <v>4</v>
      </c>
      <c r="G248">
        <v>1675362595.0999999</v>
      </c>
      <c r="H248">
        <f t="shared" si="102"/>
        <v>7.3048041258100889E-4</v>
      </c>
      <c r="I248">
        <f t="shared" si="103"/>
        <v>0.73048041258100893</v>
      </c>
      <c r="J248">
        <f t="shared" si="104"/>
        <v>9.7910765238942634</v>
      </c>
      <c r="K248">
        <f t="shared" si="105"/>
        <v>1521.6771428571431</v>
      </c>
      <c r="L248">
        <f t="shared" si="106"/>
        <v>1168.1090764664182</v>
      </c>
      <c r="M248">
        <f t="shared" si="107"/>
        <v>118.54550485324228</v>
      </c>
      <c r="N248">
        <f t="shared" si="108"/>
        <v>154.42734651914611</v>
      </c>
      <c r="O248">
        <f t="shared" si="109"/>
        <v>4.916480233820613E-2</v>
      </c>
      <c r="P248">
        <f t="shared" si="110"/>
        <v>2.7686389209455426</v>
      </c>
      <c r="Q248">
        <f t="shared" si="111"/>
        <v>4.8684881747946461E-2</v>
      </c>
      <c r="R248">
        <f t="shared" si="112"/>
        <v>3.0470779523430327E-2</v>
      </c>
      <c r="S248">
        <f t="shared" si="113"/>
        <v>226.11203023208549</v>
      </c>
      <c r="T248">
        <f t="shared" si="114"/>
        <v>34.037293033839674</v>
      </c>
      <c r="U248">
        <f t="shared" si="115"/>
        <v>32.679585714285722</v>
      </c>
      <c r="V248">
        <f t="shared" si="116"/>
        <v>4.9618607381989266</v>
      </c>
      <c r="W248">
        <f t="shared" si="117"/>
        <v>69.967472848243276</v>
      </c>
      <c r="X248">
        <f t="shared" si="118"/>
        <v>3.502656316483185</v>
      </c>
      <c r="Y248">
        <f t="shared" si="119"/>
        <v>5.0061209500596231</v>
      </c>
      <c r="Z248">
        <f t="shared" si="120"/>
        <v>1.4592044217157416</v>
      </c>
      <c r="AA248">
        <f t="shared" si="121"/>
        <v>-32.214186194822496</v>
      </c>
      <c r="AB248">
        <f t="shared" si="122"/>
        <v>23.549414892461453</v>
      </c>
      <c r="AC248">
        <f t="shared" si="123"/>
        <v>1.9433925508059631</v>
      </c>
      <c r="AD248">
        <f t="shared" si="124"/>
        <v>219.39065148053038</v>
      </c>
      <c r="AE248">
        <f t="shared" si="125"/>
        <v>20.443722407075359</v>
      </c>
      <c r="AF248">
        <f t="shared" si="126"/>
        <v>0.77139854619768145</v>
      </c>
      <c r="AG248">
        <f t="shared" si="127"/>
        <v>9.7910765238942634</v>
      </c>
      <c r="AH248">
        <v>1594.469264189551</v>
      </c>
      <c r="AI248">
        <v>1578.653151515151</v>
      </c>
      <c r="AJ248">
        <v>1.714442634219379</v>
      </c>
      <c r="AK248">
        <v>61.475398606937702</v>
      </c>
      <c r="AL248">
        <f t="shared" si="128"/>
        <v>0.73048041258100893</v>
      </c>
      <c r="AM248">
        <v>33.826030203016117</v>
      </c>
      <c r="AN248">
        <v>34.510741212121189</v>
      </c>
      <c r="AO248">
        <v>-5.4627598516135403E-3</v>
      </c>
      <c r="AP248">
        <v>100.62965961316399</v>
      </c>
      <c r="AQ248">
        <v>334</v>
      </c>
      <c r="AR248">
        <v>51</v>
      </c>
      <c r="AS248">
        <f t="shared" si="129"/>
        <v>1</v>
      </c>
      <c r="AT248">
        <f t="shared" si="130"/>
        <v>0</v>
      </c>
      <c r="AU248">
        <f t="shared" si="131"/>
        <v>47391.373942596139</v>
      </c>
      <c r="AV248">
        <f t="shared" si="132"/>
        <v>1200.001428571429</v>
      </c>
      <c r="AW248">
        <f t="shared" si="133"/>
        <v>1025.9244135917543</v>
      </c>
      <c r="AX248">
        <f t="shared" si="134"/>
        <v>0.85493599354551697</v>
      </c>
      <c r="AY248">
        <f t="shared" si="135"/>
        <v>0.18842646754284792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1675362595.0999999</v>
      </c>
      <c r="BF248">
        <v>1521.6771428571431</v>
      </c>
      <c r="BG248">
        <v>1541.6314285714291</v>
      </c>
      <c r="BH248">
        <v>34.514042857142847</v>
      </c>
      <c r="BI248">
        <v>33.826571428571427</v>
      </c>
      <c r="BJ248">
        <v>1528.8971428571431</v>
      </c>
      <c r="BK248">
        <v>34.235228571428571</v>
      </c>
      <c r="BL248">
        <v>650.01199999999994</v>
      </c>
      <c r="BM248">
        <v>101.38500000000001</v>
      </c>
      <c r="BN248">
        <v>9.9961671428571416E-2</v>
      </c>
      <c r="BO248">
        <v>32.837357142857137</v>
      </c>
      <c r="BP248">
        <v>32.679585714285722</v>
      </c>
      <c r="BQ248">
        <v>999.89999999999986</v>
      </c>
      <c r="BR248">
        <v>0</v>
      </c>
      <c r="BS248">
        <v>0</v>
      </c>
      <c r="BT248">
        <v>8985.2699999999986</v>
      </c>
      <c r="BU248">
        <v>0</v>
      </c>
      <c r="BV248">
        <v>91.943685714285721</v>
      </c>
      <c r="BW248">
        <v>-19.951614285714282</v>
      </c>
      <c r="BX248">
        <v>1576.075714285714</v>
      </c>
      <c r="BY248">
        <v>1595.6042857142861</v>
      </c>
      <c r="BZ248">
        <v>0.68746799999999997</v>
      </c>
      <c r="CA248">
        <v>1541.6314285714291</v>
      </c>
      <c r="CB248">
        <v>33.826571428571427</v>
      </c>
      <c r="CC248">
        <v>3.499200000000001</v>
      </c>
      <c r="CD248">
        <v>3.429502857142857</v>
      </c>
      <c r="CE248">
        <v>26.615871428571431</v>
      </c>
      <c r="CF248">
        <v>26.274728571428572</v>
      </c>
      <c r="CG248">
        <v>1200.001428571429</v>
      </c>
      <c r="CH248">
        <v>0.500054</v>
      </c>
      <c r="CI248">
        <v>0.499946</v>
      </c>
      <c r="CJ248">
        <v>0</v>
      </c>
      <c r="CK248">
        <v>1025.8714285714279</v>
      </c>
      <c r="CL248">
        <v>4.9990899999999998</v>
      </c>
      <c r="CM248">
        <v>11211.314285714279</v>
      </c>
      <c r="CN248">
        <v>9558.0585714285717</v>
      </c>
      <c r="CO248">
        <v>42.598000000000013</v>
      </c>
      <c r="CP248">
        <v>44.561999999999998</v>
      </c>
      <c r="CQ248">
        <v>43.33</v>
      </c>
      <c r="CR248">
        <v>43.75</v>
      </c>
      <c r="CS248">
        <v>43.982000000000014</v>
      </c>
      <c r="CT248">
        <v>597.56142857142845</v>
      </c>
      <c r="CU248">
        <v>597.43999999999994</v>
      </c>
      <c r="CV248">
        <v>0</v>
      </c>
      <c r="CW248">
        <v>1675362615.7</v>
      </c>
      <c r="CX248">
        <v>0</v>
      </c>
      <c r="CY248">
        <v>1675353449.5</v>
      </c>
      <c r="CZ248" t="s">
        <v>356</v>
      </c>
      <c r="DA248">
        <v>1675353449.5</v>
      </c>
      <c r="DB248">
        <v>1675353444</v>
      </c>
      <c r="DC248">
        <v>1</v>
      </c>
      <c r="DD248">
        <v>8.2000000000000003E-2</v>
      </c>
      <c r="DE248">
        <v>2.5000000000000001E-2</v>
      </c>
      <c r="DF248">
        <v>-5.3170000000000002</v>
      </c>
      <c r="DG248">
        <v>0.30099999999999999</v>
      </c>
      <c r="DH248">
        <v>415</v>
      </c>
      <c r="DI248">
        <v>32</v>
      </c>
      <c r="DJ248">
        <v>0.41</v>
      </c>
      <c r="DK248">
        <v>0.21</v>
      </c>
      <c r="DL248">
        <v>-20.075099999999999</v>
      </c>
      <c r="DM248">
        <v>0.72907735191637357</v>
      </c>
      <c r="DN248">
        <v>0.1085635275412285</v>
      </c>
      <c r="DO248">
        <v>0</v>
      </c>
      <c r="DP248">
        <v>0.72101317073170734</v>
      </c>
      <c r="DQ248">
        <v>-0.13487452264808289</v>
      </c>
      <c r="DR248">
        <v>1.859522343060889E-2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357</v>
      </c>
      <c r="EA248">
        <v>3.29705</v>
      </c>
      <c r="EB248">
        <v>2.6251899999999999</v>
      </c>
      <c r="EC248">
        <v>0.24352699999999999</v>
      </c>
      <c r="ED248">
        <v>0.243176</v>
      </c>
      <c r="EE248">
        <v>0.14091600000000001</v>
      </c>
      <c r="EF248">
        <v>0.137879</v>
      </c>
      <c r="EG248">
        <v>22815.1</v>
      </c>
      <c r="EH248">
        <v>23211.9</v>
      </c>
      <c r="EI248">
        <v>28068.400000000001</v>
      </c>
      <c r="EJ248">
        <v>29528.400000000001</v>
      </c>
      <c r="EK248">
        <v>33193.699999999997</v>
      </c>
      <c r="EL248">
        <v>35357.9</v>
      </c>
      <c r="EM248">
        <v>39622.5</v>
      </c>
      <c r="EN248">
        <v>42213.3</v>
      </c>
      <c r="EO248">
        <v>1.5887</v>
      </c>
      <c r="EP248">
        <v>2.2032500000000002</v>
      </c>
      <c r="EQ248">
        <v>0.127632</v>
      </c>
      <c r="ER248">
        <v>0</v>
      </c>
      <c r="ES248">
        <v>30.594899999999999</v>
      </c>
      <c r="ET248">
        <v>999.9</v>
      </c>
      <c r="EU248">
        <v>74</v>
      </c>
      <c r="EV248">
        <v>33.700000000000003</v>
      </c>
      <c r="EW248">
        <v>38.348700000000001</v>
      </c>
      <c r="EX248">
        <v>57.357199999999999</v>
      </c>
      <c r="EY248">
        <v>-3.9583400000000002</v>
      </c>
      <c r="EZ248">
        <v>2</v>
      </c>
      <c r="FA248">
        <v>0.41395799999999999</v>
      </c>
      <c r="FB248">
        <v>0.14921300000000001</v>
      </c>
      <c r="FC248">
        <v>20.273499999999999</v>
      </c>
      <c r="FD248">
        <v>5.2183400000000004</v>
      </c>
      <c r="FE248">
        <v>12.0068</v>
      </c>
      <c r="FF248">
        <v>4.98665</v>
      </c>
      <c r="FG248">
        <v>3.2844799999999998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1.8621799999999999</v>
      </c>
      <c r="FN248">
        <v>1.8642700000000001</v>
      </c>
      <c r="FO248">
        <v>1.86033</v>
      </c>
      <c r="FP248">
        <v>1.8609800000000001</v>
      </c>
      <c r="FQ248">
        <v>1.8602000000000001</v>
      </c>
      <c r="FR248">
        <v>1.86188</v>
      </c>
      <c r="FS248">
        <v>1.8585100000000001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-7.23</v>
      </c>
      <c r="GH248">
        <v>0.27889999999999998</v>
      </c>
      <c r="GI248">
        <v>-3.8812981962806838</v>
      </c>
      <c r="GJ248">
        <v>-3.9744887815693084E-3</v>
      </c>
      <c r="GK248">
        <v>1.847162108954052E-6</v>
      </c>
      <c r="GL248">
        <v>-4.4217609294687878E-10</v>
      </c>
      <c r="GM248">
        <v>-3.5710143375135749E-2</v>
      </c>
      <c r="GN248">
        <v>-2.5986294017825021E-3</v>
      </c>
      <c r="GO248">
        <v>9.7579789506272807E-4</v>
      </c>
      <c r="GP248">
        <v>-1.8446741173202889E-5</v>
      </c>
      <c r="GQ248">
        <v>6</v>
      </c>
      <c r="GR248">
        <v>2080</v>
      </c>
      <c r="GS248">
        <v>4</v>
      </c>
      <c r="GT248">
        <v>32</v>
      </c>
      <c r="GU248">
        <v>152.5</v>
      </c>
      <c r="GV248">
        <v>152.6</v>
      </c>
      <c r="GW248">
        <v>3.9221200000000001</v>
      </c>
      <c r="GX248">
        <v>2.4865699999999999</v>
      </c>
      <c r="GY248">
        <v>2.04834</v>
      </c>
      <c r="GZ248">
        <v>2.6122999999999998</v>
      </c>
      <c r="HA248">
        <v>2.1972700000000001</v>
      </c>
      <c r="HB248">
        <v>2.33521</v>
      </c>
      <c r="HC248">
        <v>38.895099999999999</v>
      </c>
      <c r="HD248">
        <v>14.009499999999999</v>
      </c>
      <c r="HE248">
        <v>18</v>
      </c>
      <c r="HF248">
        <v>304.85899999999998</v>
      </c>
      <c r="HG248">
        <v>759.73599999999999</v>
      </c>
      <c r="HH248">
        <v>30.9999</v>
      </c>
      <c r="HI248">
        <v>32.736600000000003</v>
      </c>
      <c r="HJ248">
        <v>30.000399999999999</v>
      </c>
      <c r="HK248">
        <v>32.625799999999998</v>
      </c>
      <c r="HL248">
        <v>32.594200000000001</v>
      </c>
      <c r="HM248">
        <v>78.409400000000005</v>
      </c>
      <c r="HN248">
        <v>17.1737</v>
      </c>
      <c r="HO248">
        <v>100</v>
      </c>
      <c r="HP248">
        <v>31</v>
      </c>
      <c r="HQ248">
        <v>1554.96</v>
      </c>
      <c r="HR248">
        <v>33.796700000000001</v>
      </c>
      <c r="HS248">
        <v>98.909300000000002</v>
      </c>
      <c r="HT248">
        <v>97.882400000000004</v>
      </c>
    </row>
    <row r="249" spans="1:228" x14ac:dyDescent="0.2">
      <c r="A249">
        <v>234</v>
      </c>
      <c r="B249">
        <v>1675362601.0999999</v>
      </c>
      <c r="C249">
        <v>930.59999990463257</v>
      </c>
      <c r="D249" t="s">
        <v>827</v>
      </c>
      <c r="E249" t="s">
        <v>828</v>
      </c>
      <c r="F249">
        <v>4</v>
      </c>
      <c r="G249">
        <v>1675362598.7874999</v>
      </c>
      <c r="H249">
        <f t="shared" si="102"/>
        <v>7.5302949221627772E-4</v>
      </c>
      <c r="I249">
        <f t="shared" si="103"/>
        <v>0.75302949221627768</v>
      </c>
      <c r="J249">
        <f t="shared" si="104"/>
        <v>10.03142480646086</v>
      </c>
      <c r="K249">
        <f t="shared" si="105"/>
        <v>1527.77</v>
      </c>
      <c r="L249">
        <f t="shared" si="106"/>
        <v>1177.3931308830256</v>
      </c>
      <c r="M249">
        <f t="shared" si="107"/>
        <v>119.48841048507064</v>
      </c>
      <c r="N249">
        <f t="shared" si="108"/>
        <v>155.04660601329164</v>
      </c>
      <c r="O249">
        <f t="shared" si="109"/>
        <v>5.0900530751170028E-2</v>
      </c>
      <c r="P249">
        <f t="shared" si="110"/>
        <v>2.7700277364268184</v>
      </c>
      <c r="Q249">
        <f t="shared" si="111"/>
        <v>5.0386571668054554E-2</v>
      </c>
      <c r="R249">
        <f t="shared" si="112"/>
        <v>3.1537351891164155E-2</v>
      </c>
      <c r="S249">
        <f t="shared" si="113"/>
        <v>226.11347060695297</v>
      </c>
      <c r="T249">
        <f t="shared" si="114"/>
        <v>34.016750348650326</v>
      </c>
      <c r="U249">
        <f t="shared" si="115"/>
        <v>32.65645</v>
      </c>
      <c r="V249">
        <f t="shared" si="116"/>
        <v>4.9553991045160206</v>
      </c>
      <c r="W249">
        <f t="shared" si="117"/>
        <v>70.006722886617055</v>
      </c>
      <c r="X249">
        <f t="shared" si="118"/>
        <v>3.5018901817641854</v>
      </c>
      <c r="Y249">
        <f t="shared" si="119"/>
        <v>5.0022198402799818</v>
      </c>
      <c r="Z249">
        <f t="shared" si="120"/>
        <v>1.4535089227518352</v>
      </c>
      <c r="AA249">
        <f t="shared" si="121"/>
        <v>-33.208600606737846</v>
      </c>
      <c r="AB249">
        <f t="shared" si="122"/>
        <v>24.946868686249317</v>
      </c>
      <c r="AC249">
        <f t="shared" si="123"/>
        <v>2.0573104911193156</v>
      </c>
      <c r="AD249">
        <f t="shared" si="124"/>
        <v>219.90904917758377</v>
      </c>
      <c r="AE249">
        <f t="shared" si="125"/>
        <v>20.443647115956175</v>
      </c>
      <c r="AF249">
        <f t="shared" si="126"/>
        <v>0.76225709519444373</v>
      </c>
      <c r="AG249">
        <f t="shared" si="127"/>
        <v>10.03142480646086</v>
      </c>
      <c r="AH249">
        <v>1601.263693779646</v>
      </c>
      <c r="AI249">
        <v>1585.386</v>
      </c>
      <c r="AJ249">
        <v>1.66964792612295</v>
      </c>
      <c r="AK249">
        <v>61.475398606937702</v>
      </c>
      <c r="AL249">
        <f t="shared" si="128"/>
        <v>0.75302949221627768</v>
      </c>
      <c r="AM249">
        <v>33.827351791241917</v>
      </c>
      <c r="AN249">
        <v>34.501488484848473</v>
      </c>
      <c r="AO249">
        <v>-4.8739313151691739E-4</v>
      </c>
      <c r="AP249">
        <v>100.62965961316399</v>
      </c>
      <c r="AQ249">
        <v>334</v>
      </c>
      <c r="AR249">
        <v>51</v>
      </c>
      <c r="AS249">
        <f t="shared" si="129"/>
        <v>1</v>
      </c>
      <c r="AT249">
        <f t="shared" si="130"/>
        <v>0</v>
      </c>
      <c r="AU249">
        <f t="shared" si="131"/>
        <v>47431.791083071257</v>
      </c>
      <c r="AV249">
        <f t="shared" si="132"/>
        <v>1200.01</v>
      </c>
      <c r="AW249">
        <f t="shared" si="133"/>
        <v>1025.9316510916856</v>
      </c>
      <c r="AX249">
        <f t="shared" si="134"/>
        <v>0.85493591811042036</v>
      </c>
      <c r="AY249">
        <f t="shared" si="135"/>
        <v>0.18842632195311121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1675362598.7874999</v>
      </c>
      <c r="BF249">
        <v>1527.77</v>
      </c>
      <c r="BG249">
        <v>1547.7162499999999</v>
      </c>
      <c r="BH249">
        <v>34.506287499999999</v>
      </c>
      <c r="BI249">
        <v>33.8269375</v>
      </c>
      <c r="BJ249">
        <v>1535.00125</v>
      </c>
      <c r="BK249">
        <v>34.227462500000001</v>
      </c>
      <c r="BL249">
        <v>649.99287500000003</v>
      </c>
      <c r="BM249">
        <v>101.385625</v>
      </c>
      <c r="BN249">
        <v>9.9942862500000007E-2</v>
      </c>
      <c r="BO249">
        <v>32.823500000000003</v>
      </c>
      <c r="BP249">
        <v>32.65645</v>
      </c>
      <c r="BQ249">
        <v>999.9</v>
      </c>
      <c r="BR249">
        <v>0</v>
      </c>
      <c r="BS249">
        <v>0</v>
      </c>
      <c r="BT249">
        <v>8992.5787500000006</v>
      </c>
      <c r="BU249">
        <v>0</v>
      </c>
      <c r="BV249">
        <v>83.338962500000008</v>
      </c>
      <c r="BW249">
        <v>-19.944775</v>
      </c>
      <c r="BX249">
        <v>1582.3712499999999</v>
      </c>
      <c r="BY249">
        <v>1601.9024999999999</v>
      </c>
      <c r="BZ249">
        <v>0.67934625000000004</v>
      </c>
      <c r="CA249">
        <v>1547.7162499999999</v>
      </c>
      <c r="CB249">
        <v>33.8269375</v>
      </c>
      <c r="CC249">
        <v>3.49843875</v>
      </c>
      <c r="CD249">
        <v>3.4295650000000002</v>
      </c>
      <c r="CE249">
        <v>26.612187500000001</v>
      </c>
      <c r="CF249">
        <v>26.275024999999999</v>
      </c>
      <c r="CG249">
        <v>1200.01</v>
      </c>
      <c r="CH249">
        <v>0.500054</v>
      </c>
      <c r="CI249">
        <v>0.499946</v>
      </c>
      <c r="CJ249">
        <v>0</v>
      </c>
      <c r="CK249">
        <v>1026.05375</v>
      </c>
      <c r="CL249">
        <v>4.9990899999999998</v>
      </c>
      <c r="CM249">
        <v>11211.125</v>
      </c>
      <c r="CN249">
        <v>9558.1112499999999</v>
      </c>
      <c r="CO249">
        <v>42.585625</v>
      </c>
      <c r="CP249">
        <v>44.561999999999998</v>
      </c>
      <c r="CQ249">
        <v>43.335625</v>
      </c>
      <c r="CR249">
        <v>43.75</v>
      </c>
      <c r="CS249">
        <v>43.976374999999997</v>
      </c>
      <c r="CT249">
        <v>597.56875000000014</v>
      </c>
      <c r="CU249">
        <v>597.44125000000008</v>
      </c>
      <c r="CV249">
        <v>0</v>
      </c>
      <c r="CW249">
        <v>1675362619.3</v>
      </c>
      <c r="CX249">
        <v>0</v>
      </c>
      <c r="CY249">
        <v>1675353449.5</v>
      </c>
      <c r="CZ249" t="s">
        <v>356</v>
      </c>
      <c r="DA249">
        <v>1675353449.5</v>
      </c>
      <c r="DB249">
        <v>1675353444</v>
      </c>
      <c r="DC249">
        <v>1</v>
      </c>
      <c r="DD249">
        <v>8.2000000000000003E-2</v>
      </c>
      <c r="DE249">
        <v>2.5000000000000001E-2</v>
      </c>
      <c r="DF249">
        <v>-5.3170000000000002</v>
      </c>
      <c r="DG249">
        <v>0.30099999999999999</v>
      </c>
      <c r="DH249">
        <v>415</v>
      </c>
      <c r="DI249">
        <v>32</v>
      </c>
      <c r="DJ249">
        <v>0.41</v>
      </c>
      <c r="DK249">
        <v>0.21</v>
      </c>
      <c r="DL249">
        <v>-20.020917499999999</v>
      </c>
      <c r="DM249">
        <v>0.81290994371488612</v>
      </c>
      <c r="DN249">
        <v>0.1143661179884583</v>
      </c>
      <c r="DO249">
        <v>0</v>
      </c>
      <c r="DP249">
        <v>0.71003462499999992</v>
      </c>
      <c r="DQ249">
        <v>-0.23803198874296519</v>
      </c>
      <c r="DR249">
        <v>2.303049992910218E-2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357</v>
      </c>
      <c r="EA249">
        <v>3.29705</v>
      </c>
      <c r="EB249">
        <v>2.6251099999999998</v>
      </c>
      <c r="EC249">
        <v>0.244142</v>
      </c>
      <c r="ED249">
        <v>0.243812</v>
      </c>
      <c r="EE249">
        <v>0.14088600000000001</v>
      </c>
      <c r="EF249">
        <v>0.137877</v>
      </c>
      <c r="EG249">
        <v>22796.9</v>
      </c>
      <c r="EH249">
        <v>23192</v>
      </c>
      <c r="EI249">
        <v>28069</v>
      </c>
      <c r="EJ249">
        <v>29528</v>
      </c>
      <c r="EK249">
        <v>33195.699999999997</v>
      </c>
      <c r="EL249">
        <v>35357.5</v>
      </c>
      <c r="EM249">
        <v>39623.4</v>
      </c>
      <c r="EN249">
        <v>42212.6</v>
      </c>
      <c r="EO249">
        <v>1.58812</v>
      </c>
      <c r="EP249">
        <v>2.2031999999999998</v>
      </c>
      <c r="EQ249">
        <v>0.126164</v>
      </c>
      <c r="ER249">
        <v>0</v>
      </c>
      <c r="ES249">
        <v>30.597999999999999</v>
      </c>
      <c r="ET249">
        <v>999.9</v>
      </c>
      <c r="EU249">
        <v>74</v>
      </c>
      <c r="EV249">
        <v>33.700000000000003</v>
      </c>
      <c r="EW249">
        <v>38.349400000000003</v>
      </c>
      <c r="EX249">
        <v>57.177199999999999</v>
      </c>
      <c r="EY249">
        <v>-3.98237</v>
      </c>
      <c r="EZ249">
        <v>2</v>
      </c>
      <c r="FA249">
        <v>0.41419</v>
      </c>
      <c r="FB249">
        <v>0.14780199999999999</v>
      </c>
      <c r="FC249">
        <v>20.273399999999999</v>
      </c>
      <c r="FD249">
        <v>5.2175900000000004</v>
      </c>
      <c r="FE249">
        <v>12.005800000000001</v>
      </c>
      <c r="FF249">
        <v>4.9862000000000002</v>
      </c>
      <c r="FG249">
        <v>3.2844799999999998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1.8621799999999999</v>
      </c>
      <c r="FN249">
        <v>1.86425</v>
      </c>
      <c r="FO249">
        <v>1.8603499999999999</v>
      </c>
      <c r="FP249">
        <v>1.8609599999999999</v>
      </c>
      <c r="FQ249">
        <v>1.8602000000000001</v>
      </c>
      <c r="FR249">
        <v>1.86188</v>
      </c>
      <c r="FS249">
        <v>1.8584799999999999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-7.23</v>
      </c>
      <c r="GH249">
        <v>0.27889999999999998</v>
      </c>
      <c r="GI249">
        <v>-3.8812981962806838</v>
      </c>
      <c r="GJ249">
        <v>-3.9744887815693084E-3</v>
      </c>
      <c r="GK249">
        <v>1.847162108954052E-6</v>
      </c>
      <c r="GL249">
        <v>-4.4217609294687878E-10</v>
      </c>
      <c r="GM249">
        <v>-3.5710143375135749E-2</v>
      </c>
      <c r="GN249">
        <v>-2.5986294017825021E-3</v>
      </c>
      <c r="GO249">
        <v>9.7579789506272807E-4</v>
      </c>
      <c r="GP249">
        <v>-1.8446741173202889E-5</v>
      </c>
      <c r="GQ249">
        <v>6</v>
      </c>
      <c r="GR249">
        <v>2080</v>
      </c>
      <c r="GS249">
        <v>4</v>
      </c>
      <c r="GT249">
        <v>32</v>
      </c>
      <c r="GU249">
        <v>152.5</v>
      </c>
      <c r="GV249">
        <v>152.6</v>
      </c>
      <c r="GW249">
        <v>3.9343300000000001</v>
      </c>
      <c r="GX249">
        <v>2.49878</v>
      </c>
      <c r="GY249">
        <v>2.04834</v>
      </c>
      <c r="GZ249">
        <v>2.6122999999999998</v>
      </c>
      <c r="HA249">
        <v>2.1972700000000001</v>
      </c>
      <c r="HB249">
        <v>2.3132299999999999</v>
      </c>
      <c r="HC249">
        <v>38.895099999999999</v>
      </c>
      <c r="HD249">
        <v>13.991899999999999</v>
      </c>
      <c r="HE249">
        <v>18</v>
      </c>
      <c r="HF249">
        <v>304.61399999999998</v>
      </c>
      <c r="HG249">
        <v>759.71900000000005</v>
      </c>
      <c r="HH249">
        <v>30.999700000000001</v>
      </c>
      <c r="HI249">
        <v>32.737400000000001</v>
      </c>
      <c r="HJ249">
        <v>30.000399999999999</v>
      </c>
      <c r="HK249">
        <v>32.628100000000003</v>
      </c>
      <c r="HL249">
        <v>32.596499999999999</v>
      </c>
      <c r="HM249">
        <v>78.664400000000001</v>
      </c>
      <c r="HN249">
        <v>17.1737</v>
      </c>
      <c r="HO249">
        <v>100</v>
      </c>
      <c r="HP249">
        <v>31</v>
      </c>
      <c r="HQ249">
        <v>1561.64</v>
      </c>
      <c r="HR249">
        <v>33.815899999999999</v>
      </c>
      <c r="HS249">
        <v>98.9114</v>
      </c>
      <c r="HT249">
        <v>97.880899999999997</v>
      </c>
    </row>
    <row r="250" spans="1:228" x14ac:dyDescent="0.2">
      <c r="A250">
        <v>235</v>
      </c>
      <c r="B250">
        <v>1675362605.0999999</v>
      </c>
      <c r="C250">
        <v>934.59999990463257</v>
      </c>
      <c r="D250" t="s">
        <v>829</v>
      </c>
      <c r="E250" t="s">
        <v>830</v>
      </c>
      <c r="F250">
        <v>4</v>
      </c>
      <c r="G250">
        <v>1675362603.0999999</v>
      </c>
      <c r="H250">
        <f t="shared" si="102"/>
        <v>7.48864846374089E-4</v>
      </c>
      <c r="I250">
        <f t="shared" si="103"/>
        <v>0.74886484637408901</v>
      </c>
      <c r="J250">
        <f t="shared" si="104"/>
        <v>9.633385748808367</v>
      </c>
      <c r="K250">
        <f t="shared" si="105"/>
        <v>1534.8857142857139</v>
      </c>
      <c r="L250">
        <f t="shared" si="106"/>
        <v>1196.1500753483924</v>
      </c>
      <c r="M250">
        <f t="shared" si="107"/>
        <v>121.39143126903475</v>
      </c>
      <c r="N250">
        <f t="shared" si="108"/>
        <v>155.76805747996895</v>
      </c>
      <c r="O250">
        <f t="shared" si="109"/>
        <v>5.0771072705902684E-2</v>
      </c>
      <c r="P250">
        <f t="shared" si="110"/>
        <v>2.7725818918915706</v>
      </c>
      <c r="Q250">
        <f t="shared" si="111"/>
        <v>5.0260176452425469E-2</v>
      </c>
      <c r="R250">
        <f t="shared" si="112"/>
        <v>3.1458083745665007E-2</v>
      </c>
      <c r="S250">
        <f t="shared" si="113"/>
        <v>226.11476194762619</v>
      </c>
      <c r="T250">
        <f t="shared" si="114"/>
        <v>34.00650147284211</v>
      </c>
      <c r="U250">
        <f t="shared" si="115"/>
        <v>32.637371428571427</v>
      </c>
      <c r="V250">
        <f t="shared" si="116"/>
        <v>4.9500761112358482</v>
      </c>
      <c r="W250">
        <f t="shared" si="117"/>
        <v>70.028448608033884</v>
      </c>
      <c r="X250">
        <f t="shared" si="118"/>
        <v>3.5009306579735733</v>
      </c>
      <c r="Y250">
        <f t="shared" si="119"/>
        <v>4.9992977533589622</v>
      </c>
      <c r="Z250">
        <f t="shared" si="120"/>
        <v>1.449145453262275</v>
      </c>
      <c r="AA250">
        <f t="shared" si="121"/>
        <v>-33.024939725097326</v>
      </c>
      <c r="AB250">
        <f t="shared" si="122"/>
        <v>26.269240011779839</v>
      </c>
      <c r="AC250">
        <f t="shared" si="123"/>
        <v>2.1640548575792922</v>
      </c>
      <c r="AD250">
        <f t="shared" si="124"/>
        <v>221.523117091888</v>
      </c>
      <c r="AE250">
        <f t="shared" si="125"/>
        <v>20.611930481789226</v>
      </c>
      <c r="AF250">
        <f t="shared" si="126"/>
        <v>0.75179859466591337</v>
      </c>
      <c r="AG250">
        <f t="shared" si="127"/>
        <v>9.633385748808367</v>
      </c>
      <c r="AH250">
        <v>1608.2865980703191</v>
      </c>
      <c r="AI250">
        <v>1592.4068484848481</v>
      </c>
      <c r="AJ250">
        <v>1.770800832625691</v>
      </c>
      <c r="AK250">
        <v>61.475398606937702</v>
      </c>
      <c r="AL250">
        <f t="shared" si="128"/>
        <v>0.74886484637408901</v>
      </c>
      <c r="AM250">
        <v>33.82632962080153</v>
      </c>
      <c r="AN250">
        <v>34.496621212121212</v>
      </c>
      <c r="AO250">
        <v>-4.5938399829682222E-4</v>
      </c>
      <c r="AP250">
        <v>100.62965961316399</v>
      </c>
      <c r="AQ250">
        <v>335</v>
      </c>
      <c r="AR250">
        <v>52</v>
      </c>
      <c r="AS250">
        <f t="shared" si="129"/>
        <v>1</v>
      </c>
      <c r="AT250">
        <f t="shared" si="130"/>
        <v>0</v>
      </c>
      <c r="AU250">
        <f t="shared" si="131"/>
        <v>47503.801636659111</v>
      </c>
      <c r="AV250">
        <f t="shared" si="132"/>
        <v>1200.007142857143</v>
      </c>
      <c r="AW250">
        <f t="shared" si="133"/>
        <v>1025.9301564495472</v>
      </c>
      <c r="AX250">
        <f t="shared" si="134"/>
        <v>0.85493670813231226</v>
      </c>
      <c r="AY250">
        <f t="shared" si="135"/>
        <v>0.18842784669536292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1675362603.0999999</v>
      </c>
      <c r="BF250">
        <v>1534.8857142857139</v>
      </c>
      <c r="BG250">
        <v>1554.9785714285711</v>
      </c>
      <c r="BH250">
        <v>34.496985714285707</v>
      </c>
      <c r="BI250">
        <v>33.826914285714288</v>
      </c>
      <c r="BJ250">
        <v>1542.1257142857139</v>
      </c>
      <c r="BK250">
        <v>34.218142857142858</v>
      </c>
      <c r="BL250">
        <v>649.95799999999997</v>
      </c>
      <c r="BM250">
        <v>101.3852857142857</v>
      </c>
      <c r="BN250">
        <v>9.9832057142857145E-2</v>
      </c>
      <c r="BO250">
        <v>32.813114285714292</v>
      </c>
      <c r="BP250">
        <v>32.637371428571427</v>
      </c>
      <c r="BQ250">
        <v>999.89999999999986</v>
      </c>
      <c r="BR250">
        <v>0</v>
      </c>
      <c r="BS250">
        <v>0</v>
      </c>
      <c r="BT250">
        <v>9006.1614285714277</v>
      </c>
      <c r="BU250">
        <v>0</v>
      </c>
      <c r="BV250">
        <v>75.054185714285722</v>
      </c>
      <c r="BW250">
        <v>-20.09451428571429</v>
      </c>
      <c r="BX250">
        <v>1589.725714285714</v>
      </c>
      <c r="BY250">
        <v>1609.421428571429</v>
      </c>
      <c r="BZ250">
        <v>0.67007985714285712</v>
      </c>
      <c r="CA250">
        <v>1554.9785714285711</v>
      </c>
      <c r="CB250">
        <v>33.826914285714288</v>
      </c>
      <c r="CC250">
        <v>3.4974914285714278</v>
      </c>
      <c r="CD250">
        <v>3.4295528571428568</v>
      </c>
      <c r="CE250">
        <v>26.607571428571429</v>
      </c>
      <c r="CF250">
        <v>26.27497142857143</v>
      </c>
      <c r="CG250">
        <v>1200.007142857143</v>
      </c>
      <c r="CH250">
        <v>0.50002600000000019</v>
      </c>
      <c r="CI250">
        <v>0.49997399999999997</v>
      </c>
      <c r="CJ250">
        <v>0</v>
      </c>
      <c r="CK250">
        <v>1025.9171428571431</v>
      </c>
      <c r="CL250">
        <v>4.9990899999999998</v>
      </c>
      <c r="CM250">
        <v>11210.71428571429</v>
      </c>
      <c r="CN250">
        <v>9557.99</v>
      </c>
      <c r="CO250">
        <v>42.58</v>
      </c>
      <c r="CP250">
        <v>44.535428571428582</v>
      </c>
      <c r="CQ250">
        <v>43.33</v>
      </c>
      <c r="CR250">
        <v>43.75</v>
      </c>
      <c r="CS250">
        <v>43.964000000000013</v>
      </c>
      <c r="CT250">
        <v>597.53571428571433</v>
      </c>
      <c r="CU250">
        <v>597.47142857142842</v>
      </c>
      <c r="CV250">
        <v>0</v>
      </c>
      <c r="CW250">
        <v>1675362623.5</v>
      </c>
      <c r="CX250">
        <v>0</v>
      </c>
      <c r="CY250">
        <v>1675353449.5</v>
      </c>
      <c r="CZ250" t="s">
        <v>356</v>
      </c>
      <c r="DA250">
        <v>1675353449.5</v>
      </c>
      <c r="DB250">
        <v>1675353444</v>
      </c>
      <c r="DC250">
        <v>1</v>
      </c>
      <c r="DD250">
        <v>8.2000000000000003E-2</v>
      </c>
      <c r="DE250">
        <v>2.5000000000000001E-2</v>
      </c>
      <c r="DF250">
        <v>-5.3170000000000002</v>
      </c>
      <c r="DG250">
        <v>0.30099999999999999</v>
      </c>
      <c r="DH250">
        <v>415</v>
      </c>
      <c r="DI250">
        <v>32</v>
      </c>
      <c r="DJ250">
        <v>0.41</v>
      </c>
      <c r="DK250">
        <v>0.21</v>
      </c>
      <c r="DL250">
        <v>-20.024165</v>
      </c>
      <c r="DM250">
        <v>0.13471969981242771</v>
      </c>
      <c r="DN250">
        <v>0.1126931731517042</v>
      </c>
      <c r="DO250">
        <v>0</v>
      </c>
      <c r="DP250">
        <v>0.69588304999999995</v>
      </c>
      <c r="DQ250">
        <v>-0.21181994746716751</v>
      </c>
      <c r="DR250">
        <v>2.06912694933757E-2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357</v>
      </c>
      <c r="EA250">
        <v>3.2969599999999999</v>
      </c>
      <c r="EB250">
        <v>2.6252399999999998</v>
      </c>
      <c r="EC250">
        <v>0.24478</v>
      </c>
      <c r="ED250">
        <v>0.244425</v>
      </c>
      <c r="EE250">
        <v>0.14088100000000001</v>
      </c>
      <c r="EF250">
        <v>0.137881</v>
      </c>
      <c r="EG250">
        <v>22776.9</v>
      </c>
      <c r="EH250">
        <v>23172.7</v>
      </c>
      <c r="EI250">
        <v>28068.1</v>
      </c>
      <c r="EJ250">
        <v>29527.5</v>
      </c>
      <c r="EK250">
        <v>33194.800000000003</v>
      </c>
      <c r="EL250">
        <v>35356.9</v>
      </c>
      <c r="EM250">
        <v>39622.199999999997</v>
      </c>
      <c r="EN250">
        <v>42212.1</v>
      </c>
      <c r="EO250">
        <v>1.58632</v>
      </c>
      <c r="EP250">
        <v>2.2033800000000001</v>
      </c>
      <c r="EQ250">
        <v>0.125088</v>
      </c>
      <c r="ER250">
        <v>0</v>
      </c>
      <c r="ES250">
        <v>30.5991</v>
      </c>
      <c r="ET250">
        <v>999.9</v>
      </c>
      <c r="EU250">
        <v>74</v>
      </c>
      <c r="EV250">
        <v>33.700000000000003</v>
      </c>
      <c r="EW250">
        <v>38.350999999999999</v>
      </c>
      <c r="EX250">
        <v>57.357199999999999</v>
      </c>
      <c r="EY250">
        <v>-3.9182700000000001</v>
      </c>
      <c r="EZ250">
        <v>2</v>
      </c>
      <c r="FA250">
        <v>0.41430899999999998</v>
      </c>
      <c r="FB250">
        <v>0.14681900000000001</v>
      </c>
      <c r="FC250">
        <v>20.273599999999998</v>
      </c>
      <c r="FD250">
        <v>5.2181899999999999</v>
      </c>
      <c r="FE250">
        <v>12.006500000000001</v>
      </c>
      <c r="FF250">
        <v>4.9866999999999999</v>
      </c>
      <c r="FG250">
        <v>3.2845499999999999</v>
      </c>
      <c r="FH250">
        <v>9999</v>
      </c>
      <c r="FI250">
        <v>9999</v>
      </c>
      <c r="FJ250">
        <v>9999</v>
      </c>
      <c r="FK250">
        <v>999.9</v>
      </c>
      <c r="FL250">
        <v>1.8658300000000001</v>
      </c>
      <c r="FM250">
        <v>1.8621799999999999</v>
      </c>
      <c r="FN250">
        <v>1.8642700000000001</v>
      </c>
      <c r="FO250">
        <v>1.8603499999999999</v>
      </c>
      <c r="FP250">
        <v>1.8609899999999999</v>
      </c>
      <c r="FQ250">
        <v>1.8602000000000001</v>
      </c>
      <c r="FR250">
        <v>1.86188</v>
      </c>
      <c r="FS250">
        <v>1.8585100000000001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-7.24</v>
      </c>
      <c r="GH250">
        <v>0.27879999999999999</v>
      </c>
      <c r="GI250">
        <v>-3.8812981962806838</v>
      </c>
      <c r="GJ250">
        <v>-3.9744887815693084E-3</v>
      </c>
      <c r="GK250">
        <v>1.847162108954052E-6</v>
      </c>
      <c r="GL250">
        <v>-4.4217609294687878E-10</v>
      </c>
      <c r="GM250">
        <v>-3.5710143375135749E-2</v>
      </c>
      <c r="GN250">
        <v>-2.5986294017825021E-3</v>
      </c>
      <c r="GO250">
        <v>9.7579789506272807E-4</v>
      </c>
      <c r="GP250">
        <v>-1.8446741173202889E-5</v>
      </c>
      <c r="GQ250">
        <v>6</v>
      </c>
      <c r="GR250">
        <v>2080</v>
      </c>
      <c r="GS250">
        <v>4</v>
      </c>
      <c r="GT250">
        <v>32</v>
      </c>
      <c r="GU250">
        <v>152.6</v>
      </c>
      <c r="GV250">
        <v>152.69999999999999</v>
      </c>
      <c r="GW250">
        <v>3.9477500000000001</v>
      </c>
      <c r="GX250">
        <v>2.49634</v>
      </c>
      <c r="GY250">
        <v>2.04834</v>
      </c>
      <c r="GZ250">
        <v>2.6122999999999998</v>
      </c>
      <c r="HA250">
        <v>2.1972700000000001</v>
      </c>
      <c r="HB250">
        <v>2.35229</v>
      </c>
      <c r="HC250">
        <v>38.895099999999999</v>
      </c>
      <c r="HD250">
        <v>14.009499999999999</v>
      </c>
      <c r="HE250">
        <v>18</v>
      </c>
      <c r="HF250">
        <v>303.82799999999997</v>
      </c>
      <c r="HG250">
        <v>759.92200000000003</v>
      </c>
      <c r="HH250">
        <v>30.9998</v>
      </c>
      <c r="HI250">
        <v>32.738799999999998</v>
      </c>
      <c r="HJ250">
        <v>30.0002</v>
      </c>
      <c r="HK250">
        <v>32.630899999999997</v>
      </c>
      <c r="HL250">
        <v>32.599200000000003</v>
      </c>
      <c r="HM250">
        <v>78.933599999999998</v>
      </c>
      <c r="HN250">
        <v>17.1737</v>
      </c>
      <c r="HO250">
        <v>100</v>
      </c>
      <c r="HP250">
        <v>31</v>
      </c>
      <c r="HQ250">
        <v>1568.34</v>
      </c>
      <c r="HR250">
        <v>33.813800000000001</v>
      </c>
      <c r="HS250">
        <v>98.908299999999997</v>
      </c>
      <c r="HT250">
        <v>97.879499999999993</v>
      </c>
    </row>
    <row r="251" spans="1:228" x14ac:dyDescent="0.2">
      <c r="A251">
        <v>236</v>
      </c>
      <c r="B251">
        <v>1675362608.5999999</v>
      </c>
      <c r="C251">
        <v>938.09999990463257</v>
      </c>
      <c r="D251" t="s">
        <v>831</v>
      </c>
      <c r="E251" t="s">
        <v>832</v>
      </c>
      <c r="F251">
        <v>4</v>
      </c>
      <c r="G251">
        <v>1675362606.5285721</v>
      </c>
      <c r="H251">
        <f t="shared" si="102"/>
        <v>7.5112290029996653E-4</v>
      </c>
      <c r="I251">
        <f t="shared" si="103"/>
        <v>0.75112290029996653</v>
      </c>
      <c r="J251">
        <f t="shared" si="104"/>
        <v>10.107562225665307</v>
      </c>
      <c r="K251">
        <f t="shared" si="105"/>
        <v>1540.588571428571</v>
      </c>
      <c r="L251">
        <f t="shared" si="106"/>
        <v>1188.4289516782285</v>
      </c>
      <c r="M251">
        <f t="shared" si="107"/>
        <v>120.60820955253639</v>
      </c>
      <c r="N251">
        <f t="shared" si="108"/>
        <v>156.34727595176244</v>
      </c>
      <c r="O251">
        <f t="shared" si="109"/>
        <v>5.1022330276490564E-2</v>
      </c>
      <c r="P251">
        <f t="shared" si="110"/>
        <v>2.768558810066573</v>
      </c>
      <c r="Q251">
        <f t="shared" si="111"/>
        <v>5.0505651013618445E-2</v>
      </c>
      <c r="R251">
        <f t="shared" si="112"/>
        <v>3.1612017334696665E-2</v>
      </c>
      <c r="S251">
        <f t="shared" si="113"/>
        <v>226.10247437647368</v>
      </c>
      <c r="T251">
        <f t="shared" si="114"/>
        <v>34.001887398541648</v>
      </c>
      <c r="U251">
        <f t="shared" si="115"/>
        <v>32.627885714285718</v>
      </c>
      <c r="V251">
        <f t="shared" si="116"/>
        <v>4.9474314137621933</v>
      </c>
      <c r="W251">
        <f t="shared" si="117"/>
        <v>70.050762487637172</v>
      </c>
      <c r="X251">
        <f t="shared" si="118"/>
        <v>3.5009569808970613</v>
      </c>
      <c r="Y251">
        <f t="shared" si="119"/>
        <v>4.9977428604220027</v>
      </c>
      <c r="Z251">
        <f t="shared" si="120"/>
        <v>1.446474432865132</v>
      </c>
      <c r="AA251">
        <f t="shared" si="121"/>
        <v>-33.124519903228524</v>
      </c>
      <c r="AB251">
        <f t="shared" si="122"/>
        <v>26.821760099523612</v>
      </c>
      <c r="AC251">
        <f t="shared" si="123"/>
        <v>2.2126191600388982</v>
      </c>
      <c r="AD251">
        <f t="shared" si="124"/>
        <v>222.01233373280766</v>
      </c>
      <c r="AE251">
        <f t="shared" si="125"/>
        <v>20.585773897298473</v>
      </c>
      <c r="AF251">
        <f t="shared" si="126"/>
        <v>0.74927445278594973</v>
      </c>
      <c r="AG251">
        <f t="shared" si="127"/>
        <v>10.107562225665307</v>
      </c>
      <c r="AH251">
        <v>1614.256051561161</v>
      </c>
      <c r="AI251">
        <v>1598.2655757575751</v>
      </c>
      <c r="AJ251">
        <v>1.6803636290808559</v>
      </c>
      <c r="AK251">
        <v>61.475398606937702</v>
      </c>
      <c r="AL251">
        <f t="shared" si="128"/>
        <v>0.75112290029996653</v>
      </c>
      <c r="AM251">
        <v>33.828194601754852</v>
      </c>
      <c r="AN251">
        <v>34.496771515151522</v>
      </c>
      <c r="AO251">
        <v>1.3416524632546369E-4</v>
      </c>
      <c r="AP251">
        <v>100.62965961316399</v>
      </c>
      <c r="AQ251">
        <v>334</v>
      </c>
      <c r="AR251">
        <v>51</v>
      </c>
      <c r="AS251">
        <f t="shared" si="129"/>
        <v>1</v>
      </c>
      <c r="AT251">
        <f t="shared" si="130"/>
        <v>0</v>
      </c>
      <c r="AU251">
        <f t="shared" si="131"/>
        <v>47393.782557589031</v>
      </c>
      <c r="AV251">
        <f t="shared" si="132"/>
        <v>1199.94</v>
      </c>
      <c r="AW251">
        <f t="shared" si="133"/>
        <v>1025.8729421639759</v>
      </c>
      <c r="AX251">
        <f t="shared" si="134"/>
        <v>0.85493686531324564</v>
      </c>
      <c r="AY251">
        <f t="shared" si="135"/>
        <v>0.18842815005456412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1675362606.5285721</v>
      </c>
      <c r="BF251">
        <v>1540.588571428571</v>
      </c>
      <c r="BG251">
        <v>1560.655714285715</v>
      </c>
      <c r="BH251">
        <v>34.497142857142862</v>
      </c>
      <c r="BI251">
        <v>33.829385714285714</v>
      </c>
      <c r="BJ251">
        <v>1547.8371428571429</v>
      </c>
      <c r="BK251">
        <v>34.21828571428572</v>
      </c>
      <c r="BL251">
        <v>650.02071428571423</v>
      </c>
      <c r="BM251">
        <v>101.3852857142857</v>
      </c>
      <c r="BN251">
        <v>0.1001328142857143</v>
      </c>
      <c r="BO251">
        <v>32.807585714285707</v>
      </c>
      <c r="BP251">
        <v>32.627885714285718</v>
      </c>
      <c r="BQ251">
        <v>999.89999999999986</v>
      </c>
      <c r="BR251">
        <v>0</v>
      </c>
      <c r="BS251">
        <v>0</v>
      </c>
      <c r="BT251">
        <v>8984.8200000000015</v>
      </c>
      <c r="BU251">
        <v>0</v>
      </c>
      <c r="BV251">
        <v>72.07444285714287</v>
      </c>
      <c r="BW251">
        <v>-20.066242857142861</v>
      </c>
      <c r="BX251">
        <v>1595.6328571428569</v>
      </c>
      <c r="BY251">
        <v>1615.3</v>
      </c>
      <c r="BZ251">
        <v>0.66774571428571428</v>
      </c>
      <c r="CA251">
        <v>1560.655714285715</v>
      </c>
      <c r="CB251">
        <v>33.829385714285714</v>
      </c>
      <c r="CC251">
        <v>3.4975014285714279</v>
      </c>
      <c r="CD251">
        <v>3.4298028571428572</v>
      </c>
      <c r="CE251">
        <v>26.60764285714286</v>
      </c>
      <c r="CF251">
        <v>26.276199999999999</v>
      </c>
      <c r="CG251">
        <v>1199.94</v>
      </c>
      <c r="CH251">
        <v>0.50002257142857143</v>
      </c>
      <c r="CI251">
        <v>0.49997742857142852</v>
      </c>
      <c r="CJ251">
        <v>0</v>
      </c>
      <c r="CK251">
        <v>1025.9057142857141</v>
      </c>
      <c r="CL251">
        <v>4.9990899999999998</v>
      </c>
      <c r="CM251">
        <v>11209.514285714289</v>
      </c>
      <c r="CN251">
        <v>9557.4557142857138</v>
      </c>
      <c r="CO251">
        <v>42.607000000000014</v>
      </c>
      <c r="CP251">
        <v>44.561999999999998</v>
      </c>
      <c r="CQ251">
        <v>43.321000000000012</v>
      </c>
      <c r="CR251">
        <v>43.75</v>
      </c>
      <c r="CS251">
        <v>43.954999999999998</v>
      </c>
      <c r="CT251">
        <v>597.49571428571437</v>
      </c>
      <c r="CU251">
        <v>597.4442857142858</v>
      </c>
      <c r="CV251">
        <v>0</v>
      </c>
      <c r="CW251">
        <v>1675362627.0999999</v>
      </c>
      <c r="CX251">
        <v>0</v>
      </c>
      <c r="CY251">
        <v>1675353449.5</v>
      </c>
      <c r="CZ251" t="s">
        <v>356</v>
      </c>
      <c r="DA251">
        <v>1675353449.5</v>
      </c>
      <c r="DB251">
        <v>1675353444</v>
      </c>
      <c r="DC251">
        <v>1</v>
      </c>
      <c r="DD251">
        <v>8.2000000000000003E-2</v>
      </c>
      <c r="DE251">
        <v>2.5000000000000001E-2</v>
      </c>
      <c r="DF251">
        <v>-5.3170000000000002</v>
      </c>
      <c r="DG251">
        <v>0.30099999999999999</v>
      </c>
      <c r="DH251">
        <v>415</v>
      </c>
      <c r="DI251">
        <v>32</v>
      </c>
      <c r="DJ251">
        <v>0.41</v>
      </c>
      <c r="DK251">
        <v>0.21</v>
      </c>
      <c r="DL251">
        <v>-20.016829268292689</v>
      </c>
      <c r="DM251">
        <v>-0.1184864111497972</v>
      </c>
      <c r="DN251">
        <v>0.1064504470631871</v>
      </c>
      <c r="DO251">
        <v>0</v>
      </c>
      <c r="DP251">
        <v>0.68635282926829266</v>
      </c>
      <c r="DQ251">
        <v>-0.16952885017421521</v>
      </c>
      <c r="DR251">
        <v>1.7392521675684149E-2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357</v>
      </c>
      <c r="EA251">
        <v>3.2972100000000002</v>
      </c>
      <c r="EB251">
        <v>2.6251600000000002</v>
      </c>
      <c r="EC251">
        <v>0.24531</v>
      </c>
      <c r="ED251">
        <v>0.244977</v>
      </c>
      <c r="EE251">
        <v>0.140878</v>
      </c>
      <c r="EF251">
        <v>0.13788800000000001</v>
      </c>
      <c r="EG251">
        <v>22761.200000000001</v>
      </c>
      <c r="EH251">
        <v>23156</v>
      </c>
      <c r="EI251">
        <v>28068.6</v>
      </c>
      <c r="EJ251">
        <v>29527.8</v>
      </c>
      <c r="EK251">
        <v>33195.5</v>
      </c>
      <c r="EL251">
        <v>35356.800000000003</v>
      </c>
      <c r="EM251">
        <v>39622.699999999997</v>
      </c>
      <c r="EN251">
        <v>42212.3</v>
      </c>
      <c r="EO251">
        <v>1.58728</v>
      </c>
      <c r="EP251">
        <v>2.2031000000000001</v>
      </c>
      <c r="EQ251">
        <v>0.124879</v>
      </c>
      <c r="ER251">
        <v>0</v>
      </c>
      <c r="ES251">
        <v>30.6006</v>
      </c>
      <c r="ET251">
        <v>999.9</v>
      </c>
      <c r="EU251">
        <v>74</v>
      </c>
      <c r="EV251">
        <v>33.700000000000003</v>
      </c>
      <c r="EW251">
        <v>38.349600000000002</v>
      </c>
      <c r="EX251">
        <v>57.327199999999998</v>
      </c>
      <c r="EY251">
        <v>-3.9302899999999998</v>
      </c>
      <c r="EZ251">
        <v>2</v>
      </c>
      <c r="FA251">
        <v>0.414497</v>
      </c>
      <c r="FB251">
        <v>0.14668</v>
      </c>
      <c r="FC251">
        <v>20.273499999999999</v>
      </c>
      <c r="FD251">
        <v>5.2180400000000002</v>
      </c>
      <c r="FE251">
        <v>12.007300000000001</v>
      </c>
      <c r="FF251">
        <v>4.9862000000000002</v>
      </c>
      <c r="FG251">
        <v>3.2845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1.86219</v>
      </c>
      <c r="FN251">
        <v>1.8642700000000001</v>
      </c>
      <c r="FO251">
        <v>1.8603499999999999</v>
      </c>
      <c r="FP251">
        <v>1.8609800000000001</v>
      </c>
      <c r="FQ251">
        <v>1.8602000000000001</v>
      </c>
      <c r="FR251">
        <v>1.86188</v>
      </c>
      <c r="FS251">
        <v>1.8585100000000001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-7.25</v>
      </c>
      <c r="GH251">
        <v>0.27879999999999999</v>
      </c>
      <c r="GI251">
        <v>-3.8812981962806838</v>
      </c>
      <c r="GJ251">
        <v>-3.9744887815693084E-3</v>
      </c>
      <c r="GK251">
        <v>1.847162108954052E-6</v>
      </c>
      <c r="GL251">
        <v>-4.4217609294687878E-10</v>
      </c>
      <c r="GM251">
        <v>-3.5710143375135749E-2</v>
      </c>
      <c r="GN251">
        <v>-2.5986294017825021E-3</v>
      </c>
      <c r="GO251">
        <v>9.7579789506272807E-4</v>
      </c>
      <c r="GP251">
        <v>-1.8446741173202889E-5</v>
      </c>
      <c r="GQ251">
        <v>6</v>
      </c>
      <c r="GR251">
        <v>2080</v>
      </c>
      <c r="GS251">
        <v>4</v>
      </c>
      <c r="GT251">
        <v>32</v>
      </c>
      <c r="GU251">
        <v>152.69999999999999</v>
      </c>
      <c r="GV251">
        <v>152.69999999999999</v>
      </c>
      <c r="GW251">
        <v>3.9599600000000001</v>
      </c>
      <c r="GX251">
        <v>2.49756</v>
      </c>
      <c r="GY251">
        <v>2.04834</v>
      </c>
      <c r="GZ251">
        <v>2.6122999999999998</v>
      </c>
      <c r="HA251">
        <v>2.1972700000000001</v>
      </c>
      <c r="HB251">
        <v>2.2973599999999998</v>
      </c>
      <c r="HC251">
        <v>38.895099999999999</v>
      </c>
      <c r="HD251">
        <v>14.009499999999999</v>
      </c>
      <c r="HE251">
        <v>18</v>
      </c>
      <c r="HF251">
        <v>304.26</v>
      </c>
      <c r="HG251">
        <v>759.66800000000001</v>
      </c>
      <c r="HH251">
        <v>30.9999</v>
      </c>
      <c r="HI251">
        <v>32.740299999999998</v>
      </c>
      <c r="HJ251">
        <v>30.000299999999999</v>
      </c>
      <c r="HK251">
        <v>32.633400000000002</v>
      </c>
      <c r="HL251">
        <v>32.600299999999997</v>
      </c>
      <c r="HM251">
        <v>79.167100000000005</v>
      </c>
      <c r="HN251">
        <v>17.1737</v>
      </c>
      <c r="HO251">
        <v>100</v>
      </c>
      <c r="HP251">
        <v>31</v>
      </c>
      <c r="HQ251">
        <v>1575.03</v>
      </c>
      <c r="HR251">
        <v>33.834000000000003</v>
      </c>
      <c r="HS251">
        <v>98.909899999999993</v>
      </c>
      <c r="HT251">
        <v>97.880200000000002</v>
      </c>
    </row>
    <row r="252" spans="1:228" x14ac:dyDescent="0.2">
      <c r="A252">
        <v>237</v>
      </c>
      <c r="B252">
        <v>1675362612.5999999</v>
      </c>
      <c r="C252">
        <v>942.09999990463257</v>
      </c>
      <c r="D252" t="s">
        <v>833</v>
      </c>
      <c r="E252" t="s">
        <v>834</v>
      </c>
      <c r="F252">
        <v>4</v>
      </c>
      <c r="G252">
        <v>1675362610.5999999</v>
      </c>
      <c r="H252">
        <f t="shared" si="102"/>
        <v>7.5541517131862894E-4</v>
      </c>
      <c r="I252">
        <f t="shared" si="103"/>
        <v>0.7554151713186289</v>
      </c>
      <c r="J252">
        <f t="shared" si="104"/>
        <v>10.105044605577305</v>
      </c>
      <c r="K252">
        <f t="shared" si="105"/>
        <v>1547.25</v>
      </c>
      <c r="L252">
        <f t="shared" si="106"/>
        <v>1196.5954868606507</v>
      </c>
      <c r="M252">
        <f t="shared" si="107"/>
        <v>121.438186012819</v>
      </c>
      <c r="N252">
        <f t="shared" si="108"/>
        <v>157.0248554098178</v>
      </c>
      <c r="O252">
        <f t="shared" si="109"/>
        <v>5.1283800818912255E-2</v>
      </c>
      <c r="P252">
        <f t="shared" si="110"/>
        <v>2.7745204828594008</v>
      </c>
      <c r="Q252">
        <f t="shared" si="111"/>
        <v>5.0762950886183184E-2</v>
      </c>
      <c r="R252">
        <f t="shared" si="112"/>
        <v>3.1773199666231253E-2</v>
      </c>
      <c r="S252">
        <f t="shared" si="113"/>
        <v>226.11217337566359</v>
      </c>
      <c r="T252">
        <f t="shared" si="114"/>
        <v>33.997993352738447</v>
      </c>
      <c r="U252">
        <f t="shared" si="115"/>
        <v>32.632128571428566</v>
      </c>
      <c r="V252">
        <f t="shared" si="116"/>
        <v>4.9486142062258089</v>
      </c>
      <c r="W252">
        <f t="shared" si="117"/>
        <v>70.058130906697542</v>
      </c>
      <c r="X252">
        <f t="shared" si="118"/>
        <v>3.5012436181101898</v>
      </c>
      <c r="Y252">
        <f t="shared" si="119"/>
        <v>4.9976263608475344</v>
      </c>
      <c r="Z252">
        <f t="shared" si="120"/>
        <v>1.4473705881156191</v>
      </c>
      <c r="AA252">
        <f t="shared" si="121"/>
        <v>-33.313809055151538</v>
      </c>
      <c r="AB252">
        <f t="shared" si="122"/>
        <v>26.182901516797809</v>
      </c>
      <c r="AC252">
        <f t="shared" si="123"/>
        <v>2.1553169354595494</v>
      </c>
      <c r="AD252">
        <f t="shared" si="124"/>
        <v>221.13658277276943</v>
      </c>
      <c r="AE252">
        <f t="shared" si="125"/>
        <v>20.726690911310719</v>
      </c>
      <c r="AF252">
        <f t="shared" si="126"/>
        <v>0.75039868996172943</v>
      </c>
      <c r="AG252">
        <f t="shared" si="127"/>
        <v>10.105044605577305</v>
      </c>
      <c r="AH252">
        <v>1621.2091160084819</v>
      </c>
      <c r="AI252">
        <v>1605.097878787878</v>
      </c>
      <c r="AJ252">
        <v>1.7128294137634339</v>
      </c>
      <c r="AK252">
        <v>61.475398606937702</v>
      </c>
      <c r="AL252">
        <f t="shared" si="128"/>
        <v>0.7554151713186289</v>
      </c>
      <c r="AM252">
        <v>33.830258801273636</v>
      </c>
      <c r="AN252">
        <v>34.503302424242392</v>
      </c>
      <c r="AO252">
        <v>3.4100589976059782E-5</v>
      </c>
      <c r="AP252">
        <v>100.62965961316399</v>
      </c>
      <c r="AQ252">
        <v>334</v>
      </c>
      <c r="AR252">
        <v>51</v>
      </c>
      <c r="AS252">
        <f t="shared" si="129"/>
        <v>1</v>
      </c>
      <c r="AT252">
        <f t="shared" si="130"/>
        <v>0</v>
      </c>
      <c r="AU252">
        <f t="shared" si="131"/>
        <v>47558.192747906651</v>
      </c>
      <c r="AV252">
        <f t="shared" si="132"/>
        <v>1199.997142857143</v>
      </c>
      <c r="AW252">
        <f t="shared" si="133"/>
        <v>1025.9212421635564</v>
      </c>
      <c r="AX252">
        <f t="shared" si="134"/>
        <v>0.85493640403249693</v>
      </c>
      <c r="AY252">
        <f t="shared" si="135"/>
        <v>0.18842725978271913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1675362610.5999999</v>
      </c>
      <c r="BF252">
        <v>1547.25</v>
      </c>
      <c r="BG252">
        <v>1567.454285714286</v>
      </c>
      <c r="BH252">
        <v>34.499628571428573</v>
      </c>
      <c r="BI252">
        <v>33.830842857142848</v>
      </c>
      <c r="BJ252">
        <v>1554.507142857143</v>
      </c>
      <c r="BK252">
        <v>34.220828571428576</v>
      </c>
      <c r="BL252">
        <v>649.99314285714286</v>
      </c>
      <c r="BM252">
        <v>101.3865714285714</v>
      </c>
      <c r="BN252">
        <v>9.9843442857142861E-2</v>
      </c>
      <c r="BO252">
        <v>32.807171428571429</v>
      </c>
      <c r="BP252">
        <v>32.632128571428566</v>
      </c>
      <c r="BQ252">
        <v>999.89999999999986</v>
      </c>
      <c r="BR252">
        <v>0</v>
      </c>
      <c r="BS252">
        <v>0</v>
      </c>
      <c r="BT252">
        <v>9016.341428571428</v>
      </c>
      <c r="BU252">
        <v>0</v>
      </c>
      <c r="BV252">
        <v>70.931357142857152</v>
      </c>
      <c r="BW252">
        <v>-20.205371428571429</v>
      </c>
      <c r="BX252">
        <v>1602.537142857143</v>
      </c>
      <c r="BY252">
        <v>1622.34</v>
      </c>
      <c r="BZ252">
        <v>0.66880457142857141</v>
      </c>
      <c r="CA252">
        <v>1567.454285714286</v>
      </c>
      <c r="CB252">
        <v>33.830842857142848</v>
      </c>
      <c r="CC252">
        <v>3.4977985714285711</v>
      </c>
      <c r="CD252">
        <v>3.4299914285714288</v>
      </c>
      <c r="CE252">
        <v>26.609085714285719</v>
      </c>
      <c r="CF252">
        <v>26.27712857142857</v>
      </c>
      <c r="CG252">
        <v>1199.997142857143</v>
      </c>
      <c r="CH252">
        <v>0.50003628571428571</v>
      </c>
      <c r="CI252">
        <v>0.49996371428571418</v>
      </c>
      <c r="CJ252">
        <v>0</v>
      </c>
      <c r="CK252">
        <v>1025.971428571429</v>
      </c>
      <c r="CL252">
        <v>4.9990899999999998</v>
      </c>
      <c r="CM252">
        <v>11209.87142857143</v>
      </c>
      <c r="CN252">
        <v>9557.942857142858</v>
      </c>
      <c r="CO252">
        <v>42.589000000000013</v>
      </c>
      <c r="CP252">
        <v>44.553142857142859</v>
      </c>
      <c r="CQ252">
        <v>43.311999999999998</v>
      </c>
      <c r="CR252">
        <v>43.75</v>
      </c>
      <c r="CS252">
        <v>44</v>
      </c>
      <c r="CT252">
        <v>597.5428571428572</v>
      </c>
      <c r="CU252">
        <v>597.45428571428567</v>
      </c>
      <c r="CV252">
        <v>0</v>
      </c>
      <c r="CW252">
        <v>1675362630.7</v>
      </c>
      <c r="CX252">
        <v>0</v>
      </c>
      <c r="CY252">
        <v>1675353449.5</v>
      </c>
      <c r="CZ252" t="s">
        <v>356</v>
      </c>
      <c r="DA252">
        <v>1675353449.5</v>
      </c>
      <c r="DB252">
        <v>1675353444</v>
      </c>
      <c r="DC252">
        <v>1</v>
      </c>
      <c r="DD252">
        <v>8.2000000000000003E-2</v>
      </c>
      <c r="DE252">
        <v>2.5000000000000001E-2</v>
      </c>
      <c r="DF252">
        <v>-5.3170000000000002</v>
      </c>
      <c r="DG252">
        <v>0.30099999999999999</v>
      </c>
      <c r="DH252">
        <v>415</v>
      </c>
      <c r="DI252">
        <v>32</v>
      </c>
      <c r="DJ252">
        <v>0.41</v>
      </c>
      <c r="DK252">
        <v>0.21</v>
      </c>
      <c r="DL252">
        <v>-20.035087499999999</v>
      </c>
      <c r="DM252">
        <v>-0.99600787992490181</v>
      </c>
      <c r="DN252">
        <v>0.1192318166168328</v>
      </c>
      <c r="DO252">
        <v>0</v>
      </c>
      <c r="DP252">
        <v>0.67727462499999991</v>
      </c>
      <c r="DQ252">
        <v>-0.103661842401502</v>
      </c>
      <c r="DR252">
        <v>1.0802485572051219E-2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357</v>
      </c>
      <c r="EA252">
        <v>3.2970600000000001</v>
      </c>
      <c r="EB252">
        <v>2.6255099999999998</v>
      </c>
      <c r="EC252">
        <v>0.24593699999999999</v>
      </c>
      <c r="ED252">
        <v>0.24559300000000001</v>
      </c>
      <c r="EE252">
        <v>0.140907</v>
      </c>
      <c r="EF252">
        <v>0.13789399999999999</v>
      </c>
      <c r="EG252">
        <v>22741.8</v>
      </c>
      <c r="EH252">
        <v>23136.799999999999</v>
      </c>
      <c r="EI252">
        <v>28068.1</v>
      </c>
      <c r="EJ252">
        <v>29527.599999999999</v>
      </c>
      <c r="EK252">
        <v>33193.699999999997</v>
      </c>
      <c r="EL252">
        <v>35356.300000000003</v>
      </c>
      <c r="EM252">
        <v>39622</v>
      </c>
      <c r="EN252">
        <v>42211.9</v>
      </c>
      <c r="EO252">
        <v>1.58718</v>
      </c>
      <c r="EP252">
        <v>2.2031999999999998</v>
      </c>
      <c r="EQ252">
        <v>0.12537799999999999</v>
      </c>
      <c r="ER252">
        <v>0</v>
      </c>
      <c r="ES252">
        <v>30.6021</v>
      </c>
      <c r="ET252">
        <v>999.9</v>
      </c>
      <c r="EU252">
        <v>74</v>
      </c>
      <c r="EV252">
        <v>33.700000000000003</v>
      </c>
      <c r="EW252">
        <v>38.3474</v>
      </c>
      <c r="EX252">
        <v>57.147199999999998</v>
      </c>
      <c r="EY252">
        <v>-3.8942299999999999</v>
      </c>
      <c r="EZ252">
        <v>2</v>
      </c>
      <c r="FA252">
        <v>0.41479199999999999</v>
      </c>
      <c r="FB252">
        <v>0.14529700000000001</v>
      </c>
      <c r="FC252">
        <v>20.273499999999999</v>
      </c>
      <c r="FD252">
        <v>5.2190899999999996</v>
      </c>
      <c r="FE252">
        <v>12.0067</v>
      </c>
      <c r="FF252">
        <v>4.9869000000000003</v>
      </c>
      <c r="FG252">
        <v>3.2846500000000001</v>
      </c>
      <c r="FH252">
        <v>9999</v>
      </c>
      <c r="FI252">
        <v>9999</v>
      </c>
      <c r="FJ252">
        <v>9999</v>
      </c>
      <c r="FK252">
        <v>999.9</v>
      </c>
      <c r="FL252">
        <v>1.8658300000000001</v>
      </c>
      <c r="FM252">
        <v>1.8621799999999999</v>
      </c>
      <c r="FN252">
        <v>1.86426</v>
      </c>
      <c r="FO252">
        <v>1.8603499999999999</v>
      </c>
      <c r="FP252">
        <v>1.8609899999999999</v>
      </c>
      <c r="FQ252">
        <v>1.8602000000000001</v>
      </c>
      <c r="FR252">
        <v>1.86188</v>
      </c>
      <c r="FS252">
        <v>1.8585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-7.27</v>
      </c>
      <c r="GH252">
        <v>0.27879999999999999</v>
      </c>
      <c r="GI252">
        <v>-3.8812981962806838</v>
      </c>
      <c r="GJ252">
        <v>-3.9744887815693084E-3</v>
      </c>
      <c r="GK252">
        <v>1.847162108954052E-6</v>
      </c>
      <c r="GL252">
        <v>-4.4217609294687878E-10</v>
      </c>
      <c r="GM252">
        <v>-3.5710143375135749E-2</v>
      </c>
      <c r="GN252">
        <v>-2.5986294017825021E-3</v>
      </c>
      <c r="GO252">
        <v>9.7579789506272807E-4</v>
      </c>
      <c r="GP252">
        <v>-1.8446741173202889E-5</v>
      </c>
      <c r="GQ252">
        <v>6</v>
      </c>
      <c r="GR252">
        <v>2080</v>
      </c>
      <c r="GS252">
        <v>4</v>
      </c>
      <c r="GT252">
        <v>32</v>
      </c>
      <c r="GU252">
        <v>152.69999999999999</v>
      </c>
      <c r="GV252">
        <v>152.80000000000001</v>
      </c>
      <c r="GW252">
        <v>3.9721700000000002</v>
      </c>
      <c r="GX252">
        <v>2.49268</v>
      </c>
      <c r="GY252">
        <v>2.04834</v>
      </c>
      <c r="GZ252">
        <v>2.6122999999999998</v>
      </c>
      <c r="HA252">
        <v>2.1972700000000001</v>
      </c>
      <c r="HB252">
        <v>2.323</v>
      </c>
      <c r="HC252">
        <v>38.895099999999999</v>
      </c>
      <c r="HD252">
        <v>14.0182</v>
      </c>
      <c r="HE252">
        <v>18</v>
      </c>
      <c r="HF252">
        <v>304.22199999999998</v>
      </c>
      <c r="HG252">
        <v>759.79300000000001</v>
      </c>
      <c r="HH252">
        <v>30.9998</v>
      </c>
      <c r="HI252">
        <v>32.740299999999998</v>
      </c>
      <c r="HJ252">
        <v>30.000399999999999</v>
      </c>
      <c r="HK252">
        <v>32.634900000000002</v>
      </c>
      <c r="HL252">
        <v>32.602499999999999</v>
      </c>
      <c r="HM252">
        <v>79.435500000000005</v>
      </c>
      <c r="HN252">
        <v>17.1737</v>
      </c>
      <c r="HO252">
        <v>100</v>
      </c>
      <c r="HP252">
        <v>31</v>
      </c>
      <c r="HQ252">
        <v>1581.71</v>
      </c>
      <c r="HR252">
        <v>33.822899999999997</v>
      </c>
      <c r="HS252">
        <v>98.908000000000001</v>
      </c>
      <c r="HT252">
        <v>97.879400000000004</v>
      </c>
    </row>
    <row r="253" spans="1:228" x14ac:dyDescent="0.2">
      <c r="A253">
        <v>238</v>
      </c>
      <c r="B253">
        <v>1675362616.5999999</v>
      </c>
      <c r="C253">
        <v>946.09999990463257</v>
      </c>
      <c r="D253" t="s">
        <v>835</v>
      </c>
      <c r="E253" t="s">
        <v>836</v>
      </c>
      <c r="F253">
        <v>4</v>
      </c>
      <c r="G253">
        <v>1675362614.2874999</v>
      </c>
      <c r="H253">
        <f t="shared" si="102"/>
        <v>7.5865229388002878E-4</v>
      </c>
      <c r="I253">
        <f t="shared" si="103"/>
        <v>0.75865229388002875</v>
      </c>
      <c r="J253">
        <f t="shared" si="104"/>
        <v>10.053032936752036</v>
      </c>
      <c r="K253">
        <f t="shared" si="105"/>
        <v>1553.3150000000001</v>
      </c>
      <c r="L253">
        <f t="shared" si="106"/>
        <v>1205.4076991275811</v>
      </c>
      <c r="M253">
        <f t="shared" si="107"/>
        <v>122.33407159644406</v>
      </c>
      <c r="N253">
        <f t="shared" si="108"/>
        <v>157.64238818066346</v>
      </c>
      <c r="O253">
        <f t="shared" si="109"/>
        <v>5.1496551621293123E-2</v>
      </c>
      <c r="P253">
        <f t="shared" si="110"/>
        <v>2.7717545555921435</v>
      </c>
      <c r="Q253">
        <f t="shared" si="111"/>
        <v>5.0970876823133886E-2</v>
      </c>
      <c r="R253">
        <f t="shared" si="112"/>
        <v>3.1903580525199593E-2</v>
      </c>
      <c r="S253">
        <f t="shared" si="113"/>
        <v>226.11083732339523</v>
      </c>
      <c r="T253">
        <f t="shared" si="114"/>
        <v>33.995930915628193</v>
      </c>
      <c r="U253">
        <f t="shared" si="115"/>
        <v>32.635862500000002</v>
      </c>
      <c r="V253">
        <f t="shared" si="116"/>
        <v>4.949655326900535</v>
      </c>
      <c r="W253">
        <f t="shared" si="117"/>
        <v>70.082344200810439</v>
      </c>
      <c r="X253">
        <f t="shared" si="118"/>
        <v>3.5020060942137943</v>
      </c>
      <c r="Y253">
        <f t="shared" si="119"/>
        <v>4.9969876637963493</v>
      </c>
      <c r="Z253">
        <f t="shared" si="120"/>
        <v>1.4476492326867407</v>
      </c>
      <c r="AA253">
        <f t="shared" si="121"/>
        <v>-33.456566160109269</v>
      </c>
      <c r="AB253">
        <f t="shared" si="122"/>
        <v>25.259414196768439</v>
      </c>
      <c r="AC253">
        <f t="shared" si="123"/>
        <v>2.0813874083880202</v>
      </c>
      <c r="AD253">
        <f t="shared" si="124"/>
        <v>219.99507276844241</v>
      </c>
      <c r="AE253">
        <f t="shared" si="125"/>
        <v>20.795154607425768</v>
      </c>
      <c r="AF253">
        <f t="shared" si="126"/>
        <v>0.7552155017193235</v>
      </c>
      <c r="AG253">
        <f t="shared" si="127"/>
        <v>10.053032936752036</v>
      </c>
      <c r="AH253">
        <v>1628.0664698214539</v>
      </c>
      <c r="AI253">
        <v>1611.965212121213</v>
      </c>
      <c r="AJ253">
        <v>1.723556018125584</v>
      </c>
      <c r="AK253">
        <v>61.475398606937702</v>
      </c>
      <c r="AL253">
        <f t="shared" si="128"/>
        <v>0.75865229388002875</v>
      </c>
      <c r="AM253">
        <v>33.832624726387003</v>
      </c>
      <c r="AN253">
        <v>34.507538787878779</v>
      </c>
      <c r="AO253">
        <v>1.921557091050604E-4</v>
      </c>
      <c r="AP253">
        <v>100.62965961316399</v>
      </c>
      <c r="AQ253">
        <v>334</v>
      </c>
      <c r="AR253">
        <v>51</v>
      </c>
      <c r="AS253">
        <f t="shared" si="129"/>
        <v>1</v>
      </c>
      <c r="AT253">
        <f t="shared" si="130"/>
        <v>0</v>
      </c>
      <c r="AU253">
        <f t="shared" si="131"/>
        <v>47482.28549746862</v>
      </c>
      <c r="AV253">
        <f t="shared" si="132"/>
        <v>1199.9837500000001</v>
      </c>
      <c r="AW253">
        <f t="shared" si="133"/>
        <v>1025.9104074214486</v>
      </c>
      <c r="AX253">
        <f t="shared" si="134"/>
        <v>0.85493691678862183</v>
      </c>
      <c r="AY253">
        <f t="shared" si="135"/>
        <v>0.18842824940204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1675362614.2874999</v>
      </c>
      <c r="BF253">
        <v>1553.3150000000001</v>
      </c>
      <c r="BG253">
        <v>1573.5925</v>
      </c>
      <c r="BH253">
        <v>34.506700000000002</v>
      </c>
      <c r="BI253">
        <v>33.833662500000003</v>
      </c>
      <c r="BJ253">
        <v>1560.5825</v>
      </c>
      <c r="BK253">
        <v>34.227887500000001</v>
      </c>
      <c r="BL253">
        <v>650.02812500000005</v>
      </c>
      <c r="BM253">
        <v>101.387625</v>
      </c>
      <c r="BN253">
        <v>0.1000888125</v>
      </c>
      <c r="BO253">
        <v>32.804900000000004</v>
      </c>
      <c r="BP253">
        <v>32.635862500000002</v>
      </c>
      <c r="BQ253">
        <v>999.9</v>
      </c>
      <c r="BR253">
        <v>0</v>
      </c>
      <c r="BS253">
        <v>0</v>
      </c>
      <c r="BT253">
        <v>9001.5625</v>
      </c>
      <c r="BU253">
        <v>0</v>
      </c>
      <c r="BV253">
        <v>71.053550000000001</v>
      </c>
      <c r="BW253">
        <v>-20.276800000000001</v>
      </c>
      <c r="BX253">
        <v>1608.8325</v>
      </c>
      <c r="BY253">
        <v>1628.69875</v>
      </c>
      <c r="BZ253">
        <v>0.673048125</v>
      </c>
      <c r="CA253">
        <v>1573.5925</v>
      </c>
      <c r="CB253">
        <v>33.833662500000003</v>
      </c>
      <c r="CC253">
        <v>3.4985587499999999</v>
      </c>
      <c r="CD253">
        <v>3.43032</v>
      </c>
      <c r="CE253">
        <v>26.612762499999999</v>
      </c>
      <c r="CF253">
        <v>26.278762499999999</v>
      </c>
      <c r="CG253">
        <v>1199.9837500000001</v>
      </c>
      <c r="CH253">
        <v>0.50002112499999996</v>
      </c>
      <c r="CI253">
        <v>0.49997887499999999</v>
      </c>
      <c r="CJ253">
        <v>0</v>
      </c>
      <c r="CK253">
        <v>1026.22</v>
      </c>
      <c r="CL253">
        <v>4.9990899999999998</v>
      </c>
      <c r="CM253">
        <v>11209.225</v>
      </c>
      <c r="CN253">
        <v>9557.7962499999994</v>
      </c>
      <c r="CO253">
        <v>42.585624999999993</v>
      </c>
      <c r="CP253">
        <v>44.546499999999988</v>
      </c>
      <c r="CQ253">
        <v>43.327749999999988</v>
      </c>
      <c r="CR253">
        <v>43.75</v>
      </c>
      <c r="CS253">
        <v>43.976374999999997</v>
      </c>
      <c r="CT253">
        <v>597.51625000000013</v>
      </c>
      <c r="CU253">
        <v>597.46875</v>
      </c>
      <c r="CV253">
        <v>0</v>
      </c>
      <c r="CW253">
        <v>1675362634.9000001</v>
      </c>
      <c r="CX253">
        <v>0</v>
      </c>
      <c r="CY253">
        <v>1675353449.5</v>
      </c>
      <c r="CZ253" t="s">
        <v>356</v>
      </c>
      <c r="DA253">
        <v>1675353449.5</v>
      </c>
      <c r="DB253">
        <v>1675353444</v>
      </c>
      <c r="DC253">
        <v>1</v>
      </c>
      <c r="DD253">
        <v>8.2000000000000003E-2</v>
      </c>
      <c r="DE253">
        <v>2.5000000000000001E-2</v>
      </c>
      <c r="DF253">
        <v>-5.3170000000000002</v>
      </c>
      <c r="DG253">
        <v>0.30099999999999999</v>
      </c>
      <c r="DH253">
        <v>415</v>
      </c>
      <c r="DI253">
        <v>32</v>
      </c>
      <c r="DJ253">
        <v>0.41</v>
      </c>
      <c r="DK253">
        <v>0.21</v>
      </c>
      <c r="DL253">
        <v>-20.1039243902439</v>
      </c>
      <c r="DM253">
        <v>-1.147047386759604</v>
      </c>
      <c r="DN253">
        <v>0.13235106821924239</v>
      </c>
      <c r="DO253">
        <v>0</v>
      </c>
      <c r="DP253">
        <v>0.67284385365853661</v>
      </c>
      <c r="DQ253">
        <v>-3.3792543554008243E-2</v>
      </c>
      <c r="DR253">
        <v>5.4528512101512097E-3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369</v>
      </c>
      <c r="EA253">
        <v>3.2970000000000002</v>
      </c>
      <c r="EB253">
        <v>2.6252499999999999</v>
      </c>
      <c r="EC253">
        <v>0.246554</v>
      </c>
      <c r="ED253">
        <v>0.24621999999999999</v>
      </c>
      <c r="EE253">
        <v>0.14090800000000001</v>
      </c>
      <c r="EF253">
        <v>0.137904</v>
      </c>
      <c r="EG253">
        <v>22722.6</v>
      </c>
      <c r="EH253">
        <v>23117</v>
      </c>
      <c r="EI253">
        <v>28067.5</v>
      </c>
      <c r="EJ253">
        <v>29526.9</v>
      </c>
      <c r="EK253">
        <v>33192.9</v>
      </c>
      <c r="EL253">
        <v>35355.199999999997</v>
      </c>
      <c r="EM253">
        <v>39621</v>
      </c>
      <c r="EN253">
        <v>42211</v>
      </c>
      <c r="EO253">
        <v>1.58815</v>
      </c>
      <c r="EP253">
        <v>2.2032699999999998</v>
      </c>
      <c r="EQ253">
        <v>0.12511</v>
      </c>
      <c r="ER253">
        <v>0</v>
      </c>
      <c r="ES253">
        <v>30.603300000000001</v>
      </c>
      <c r="ET253">
        <v>999.9</v>
      </c>
      <c r="EU253">
        <v>74</v>
      </c>
      <c r="EV253">
        <v>33.700000000000003</v>
      </c>
      <c r="EW253">
        <v>38.353400000000001</v>
      </c>
      <c r="EX253">
        <v>57.417200000000001</v>
      </c>
      <c r="EY253">
        <v>-3.7940700000000001</v>
      </c>
      <c r="EZ253">
        <v>2</v>
      </c>
      <c r="FA253">
        <v>0.41487299999999999</v>
      </c>
      <c r="FB253">
        <v>0.14447199999999999</v>
      </c>
      <c r="FC253">
        <v>20.273499999999999</v>
      </c>
      <c r="FD253">
        <v>5.2184900000000001</v>
      </c>
      <c r="FE253">
        <v>12.007400000000001</v>
      </c>
      <c r="FF253">
        <v>4.98665</v>
      </c>
      <c r="FG253">
        <v>3.2845800000000001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1.86219</v>
      </c>
      <c r="FN253">
        <v>1.8642300000000001</v>
      </c>
      <c r="FO253">
        <v>1.8603400000000001</v>
      </c>
      <c r="FP253">
        <v>1.8609800000000001</v>
      </c>
      <c r="FQ253">
        <v>1.8602000000000001</v>
      </c>
      <c r="FR253">
        <v>1.86188</v>
      </c>
      <c r="FS253">
        <v>1.8585100000000001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-7.27</v>
      </c>
      <c r="GH253">
        <v>0.27889999999999998</v>
      </c>
      <c r="GI253">
        <v>-3.8812981962806838</v>
      </c>
      <c r="GJ253">
        <v>-3.9744887815693084E-3</v>
      </c>
      <c r="GK253">
        <v>1.847162108954052E-6</v>
      </c>
      <c r="GL253">
        <v>-4.4217609294687878E-10</v>
      </c>
      <c r="GM253">
        <v>-3.5710143375135749E-2</v>
      </c>
      <c r="GN253">
        <v>-2.5986294017825021E-3</v>
      </c>
      <c r="GO253">
        <v>9.7579789506272807E-4</v>
      </c>
      <c r="GP253">
        <v>-1.8446741173202889E-5</v>
      </c>
      <c r="GQ253">
        <v>6</v>
      </c>
      <c r="GR253">
        <v>2080</v>
      </c>
      <c r="GS253">
        <v>4</v>
      </c>
      <c r="GT253">
        <v>32</v>
      </c>
      <c r="GU253">
        <v>152.80000000000001</v>
      </c>
      <c r="GV253">
        <v>152.9</v>
      </c>
      <c r="GW253">
        <v>3.9855999999999998</v>
      </c>
      <c r="GX253">
        <v>2.4890099999999999</v>
      </c>
      <c r="GY253">
        <v>2.04834</v>
      </c>
      <c r="GZ253">
        <v>2.6122999999999998</v>
      </c>
      <c r="HA253">
        <v>2.1972700000000001</v>
      </c>
      <c r="HB253">
        <v>2.36084</v>
      </c>
      <c r="HC253">
        <v>38.895099999999999</v>
      </c>
      <c r="HD253">
        <v>14.026999999999999</v>
      </c>
      <c r="HE253">
        <v>18</v>
      </c>
      <c r="HF253">
        <v>304.66399999999999</v>
      </c>
      <c r="HG253">
        <v>759.90200000000004</v>
      </c>
      <c r="HH253">
        <v>30.9998</v>
      </c>
      <c r="HI253">
        <v>32.740600000000001</v>
      </c>
      <c r="HJ253">
        <v>30.0002</v>
      </c>
      <c r="HK253">
        <v>32.637</v>
      </c>
      <c r="HL253">
        <v>32.605200000000004</v>
      </c>
      <c r="HM253">
        <v>79.694100000000006</v>
      </c>
      <c r="HN253">
        <v>17.1737</v>
      </c>
      <c r="HO253">
        <v>100</v>
      </c>
      <c r="HP253">
        <v>31</v>
      </c>
      <c r="HQ253">
        <v>1588.4</v>
      </c>
      <c r="HR253">
        <v>33.827399999999997</v>
      </c>
      <c r="HS253">
        <v>98.905799999999999</v>
      </c>
      <c r="HT253">
        <v>97.877200000000002</v>
      </c>
    </row>
    <row r="254" spans="1:228" x14ac:dyDescent="0.2">
      <c r="A254">
        <v>239</v>
      </c>
      <c r="B254">
        <v>1675362620.5999999</v>
      </c>
      <c r="C254">
        <v>950.09999990463257</v>
      </c>
      <c r="D254" t="s">
        <v>837</v>
      </c>
      <c r="E254" t="s">
        <v>838</v>
      </c>
      <c r="F254">
        <v>4</v>
      </c>
      <c r="G254">
        <v>1675362618.5999999</v>
      </c>
      <c r="H254">
        <f t="shared" si="102"/>
        <v>7.6133028714151678E-4</v>
      </c>
      <c r="I254">
        <f t="shared" si="103"/>
        <v>0.76133028714151674</v>
      </c>
      <c r="J254">
        <f t="shared" si="104"/>
        <v>10.179564849482095</v>
      </c>
      <c r="K254">
        <f t="shared" si="105"/>
        <v>1560.457142857143</v>
      </c>
      <c r="L254">
        <f t="shared" si="106"/>
        <v>1209.9611913236097</v>
      </c>
      <c r="M254">
        <f t="shared" si="107"/>
        <v>122.79505970114586</v>
      </c>
      <c r="N254">
        <f t="shared" si="108"/>
        <v>158.365763623053</v>
      </c>
      <c r="O254">
        <f t="shared" si="109"/>
        <v>5.1737580712890238E-2</v>
      </c>
      <c r="P254">
        <f t="shared" si="110"/>
        <v>2.7777504318125112</v>
      </c>
      <c r="Q254">
        <f t="shared" si="111"/>
        <v>5.1208133548107417E-2</v>
      </c>
      <c r="R254">
        <f t="shared" si="112"/>
        <v>3.2052200583946727E-2</v>
      </c>
      <c r="S254">
        <f t="shared" si="113"/>
        <v>226.12640705078826</v>
      </c>
      <c r="T254">
        <f t="shared" si="114"/>
        <v>33.993022820092229</v>
      </c>
      <c r="U254">
        <f t="shared" si="115"/>
        <v>32.631485714285724</v>
      </c>
      <c r="V254">
        <f t="shared" si="116"/>
        <v>4.948434979429984</v>
      </c>
      <c r="W254">
        <f t="shared" si="117"/>
        <v>70.090121979161196</v>
      </c>
      <c r="X254">
        <f t="shared" si="118"/>
        <v>3.5024144562486601</v>
      </c>
      <c r="Y254">
        <f t="shared" si="119"/>
        <v>4.9970157810396998</v>
      </c>
      <c r="Z254">
        <f t="shared" si="120"/>
        <v>1.4460205231813239</v>
      </c>
      <c r="AA254">
        <f t="shared" si="121"/>
        <v>-33.574665662940888</v>
      </c>
      <c r="AB254">
        <f t="shared" si="122"/>
        <v>25.984472446075362</v>
      </c>
      <c r="AC254">
        <f t="shared" si="123"/>
        <v>2.1364660071491759</v>
      </c>
      <c r="AD254">
        <f t="shared" si="124"/>
        <v>220.6726798410719</v>
      </c>
      <c r="AE254">
        <f t="shared" si="125"/>
        <v>20.910261409120711</v>
      </c>
      <c r="AF254">
        <f t="shared" si="126"/>
        <v>0.75785252210796206</v>
      </c>
      <c r="AG254">
        <f t="shared" si="127"/>
        <v>10.179564849482095</v>
      </c>
      <c r="AH254">
        <v>1635.0543122510351</v>
      </c>
      <c r="AI254">
        <v>1618.8344242424239</v>
      </c>
      <c r="AJ254">
        <v>1.7225951737671339</v>
      </c>
      <c r="AK254">
        <v>61.475398606937702</v>
      </c>
      <c r="AL254">
        <f t="shared" si="128"/>
        <v>0.76133028714151674</v>
      </c>
      <c r="AM254">
        <v>33.835235256989868</v>
      </c>
      <c r="AN254">
        <v>34.512907878787857</v>
      </c>
      <c r="AO254">
        <v>1.407444659744752E-4</v>
      </c>
      <c r="AP254">
        <v>100.62965961316399</v>
      </c>
      <c r="AQ254">
        <v>334</v>
      </c>
      <c r="AR254">
        <v>51</v>
      </c>
      <c r="AS254">
        <f t="shared" si="129"/>
        <v>1</v>
      </c>
      <c r="AT254">
        <f t="shared" si="130"/>
        <v>0</v>
      </c>
      <c r="AU254">
        <f t="shared" si="131"/>
        <v>47647.646102748804</v>
      </c>
      <c r="AV254">
        <f t="shared" si="132"/>
        <v>1200.07</v>
      </c>
      <c r="AW254">
        <f t="shared" si="133"/>
        <v>1025.9837922542943</v>
      </c>
      <c r="AX254">
        <f t="shared" si="134"/>
        <v>0.85493662224228117</v>
      </c>
      <c r="AY254">
        <f t="shared" si="135"/>
        <v>0.18842768092760279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1675362618.5999999</v>
      </c>
      <c r="BF254">
        <v>1560.457142857143</v>
      </c>
      <c r="BG254">
        <v>1580.8514285714291</v>
      </c>
      <c r="BH254">
        <v>34.511042857142861</v>
      </c>
      <c r="BI254">
        <v>33.835599999999999</v>
      </c>
      <c r="BJ254">
        <v>1567.735714285714</v>
      </c>
      <c r="BK254">
        <v>34.232228571428571</v>
      </c>
      <c r="BL254">
        <v>649.97199999999987</v>
      </c>
      <c r="BM254">
        <v>101.3868571428571</v>
      </c>
      <c r="BN254">
        <v>9.9918285714285709E-2</v>
      </c>
      <c r="BO254">
        <v>32.805</v>
      </c>
      <c r="BP254">
        <v>32.631485714285724</v>
      </c>
      <c r="BQ254">
        <v>999.89999999999986</v>
      </c>
      <c r="BR254">
        <v>0</v>
      </c>
      <c r="BS254">
        <v>0</v>
      </c>
      <c r="BT254">
        <v>9033.482857142857</v>
      </c>
      <c r="BU254">
        <v>0</v>
      </c>
      <c r="BV254">
        <v>69.551585714285707</v>
      </c>
      <c r="BW254">
        <v>-20.390899999999998</v>
      </c>
      <c r="BX254">
        <v>1616.238571428572</v>
      </c>
      <c r="BY254">
        <v>1636.214285714286</v>
      </c>
      <c r="BZ254">
        <v>0.67544942857142865</v>
      </c>
      <c r="CA254">
        <v>1580.8514285714291</v>
      </c>
      <c r="CB254">
        <v>33.835599999999999</v>
      </c>
      <c r="CC254">
        <v>3.4989714285714291</v>
      </c>
      <c r="CD254">
        <v>3.4304885714285711</v>
      </c>
      <c r="CE254">
        <v>26.614742857142861</v>
      </c>
      <c r="CF254">
        <v>26.279614285714281</v>
      </c>
      <c r="CG254">
        <v>1200.07</v>
      </c>
      <c r="CH254">
        <v>0.50003014285714287</v>
      </c>
      <c r="CI254">
        <v>0.49996985714285708</v>
      </c>
      <c r="CJ254">
        <v>0</v>
      </c>
      <c r="CK254">
        <v>1026.1014285714291</v>
      </c>
      <c r="CL254">
        <v>4.9990899999999998</v>
      </c>
      <c r="CM254">
        <v>11209.3</v>
      </c>
      <c r="CN254">
        <v>9558.5142857142837</v>
      </c>
      <c r="CO254">
        <v>42.561999999999998</v>
      </c>
      <c r="CP254">
        <v>44.5</v>
      </c>
      <c r="CQ254">
        <v>43.311999999999998</v>
      </c>
      <c r="CR254">
        <v>43.75</v>
      </c>
      <c r="CS254">
        <v>43.946000000000012</v>
      </c>
      <c r="CT254">
        <v>597.57142857142856</v>
      </c>
      <c r="CU254">
        <v>597.5</v>
      </c>
      <c r="CV254">
        <v>0</v>
      </c>
      <c r="CW254">
        <v>1675362639.0999999</v>
      </c>
      <c r="CX254">
        <v>0</v>
      </c>
      <c r="CY254">
        <v>1675353449.5</v>
      </c>
      <c r="CZ254" t="s">
        <v>356</v>
      </c>
      <c r="DA254">
        <v>1675353449.5</v>
      </c>
      <c r="DB254">
        <v>1675353444</v>
      </c>
      <c r="DC254">
        <v>1</v>
      </c>
      <c r="DD254">
        <v>8.2000000000000003E-2</v>
      </c>
      <c r="DE254">
        <v>2.5000000000000001E-2</v>
      </c>
      <c r="DF254">
        <v>-5.3170000000000002</v>
      </c>
      <c r="DG254">
        <v>0.30099999999999999</v>
      </c>
      <c r="DH254">
        <v>415</v>
      </c>
      <c r="DI254">
        <v>32</v>
      </c>
      <c r="DJ254">
        <v>0.41</v>
      </c>
      <c r="DK254">
        <v>0.21</v>
      </c>
      <c r="DL254">
        <v>-20.19136</v>
      </c>
      <c r="DM254">
        <v>-1.127567729831072</v>
      </c>
      <c r="DN254">
        <v>0.12646429298422551</v>
      </c>
      <c r="DO254">
        <v>0</v>
      </c>
      <c r="DP254">
        <v>0.67123460000000001</v>
      </c>
      <c r="DQ254">
        <v>8.4196998123814062E-3</v>
      </c>
      <c r="DR254">
        <v>3.3036614066819839E-3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369</v>
      </c>
      <c r="EA254">
        <v>3.2970700000000002</v>
      </c>
      <c r="EB254">
        <v>2.6255000000000002</v>
      </c>
      <c r="EC254">
        <v>0.24717600000000001</v>
      </c>
      <c r="ED254">
        <v>0.246838</v>
      </c>
      <c r="EE254">
        <v>0.14092299999999999</v>
      </c>
      <c r="EF254">
        <v>0.137907</v>
      </c>
      <c r="EG254">
        <v>22704</v>
      </c>
      <c r="EH254">
        <v>23097.8</v>
      </c>
      <c r="EI254">
        <v>28067.8</v>
      </c>
      <c r="EJ254">
        <v>29526.799999999999</v>
      </c>
      <c r="EK254">
        <v>33192.800000000003</v>
      </c>
      <c r="EL254">
        <v>35355</v>
      </c>
      <c r="EM254">
        <v>39621.5</v>
      </c>
      <c r="EN254">
        <v>42210.9</v>
      </c>
      <c r="EO254">
        <v>1.58805</v>
      </c>
      <c r="EP254">
        <v>2.2031200000000002</v>
      </c>
      <c r="EQ254">
        <v>0.12502099999999999</v>
      </c>
      <c r="ER254">
        <v>0</v>
      </c>
      <c r="ES254">
        <v>30.601800000000001</v>
      </c>
      <c r="ET254">
        <v>999.9</v>
      </c>
      <c r="EU254">
        <v>74</v>
      </c>
      <c r="EV254">
        <v>33.799999999999997</v>
      </c>
      <c r="EW254">
        <v>38.560899999999997</v>
      </c>
      <c r="EX254">
        <v>56.997199999999999</v>
      </c>
      <c r="EY254">
        <v>-3.7740399999999998</v>
      </c>
      <c r="EZ254">
        <v>2</v>
      </c>
      <c r="FA254">
        <v>0.415051</v>
      </c>
      <c r="FB254">
        <v>0.14277799999999999</v>
      </c>
      <c r="FC254">
        <v>20.273299999999999</v>
      </c>
      <c r="FD254">
        <v>5.2187900000000003</v>
      </c>
      <c r="FE254">
        <v>12.0077</v>
      </c>
      <c r="FF254">
        <v>4.9868499999999996</v>
      </c>
      <c r="FG254">
        <v>3.2846500000000001</v>
      </c>
      <c r="FH254">
        <v>9999</v>
      </c>
      <c r="FI254">
        <v>9999</v>
      </c>
      <c r="FJ254">
        <v>9999</v>
      </c>
      <c r="FK254">
        <v>999.9</v>
      </c>
      <c r="FL254">
        <v>1.8658300000000001</v>
      </c>
      <c r="FM254">
        <v>1.86219</v>
      </c>
      <c r="FN254">
        <v>1.8642099999999999</v>
      </c>
      <c r="FO254">
        <v>1.8603400000000001</v>
      </c>
      <c r="FP254">
        <v>1.8609800000000001</v>
      </c>
      <c r="FQ254">
        <v>1.86019</v>
      </c>
      <c r="FR254">
        <v>1.86188</v>
      </c>
      <c r="FS254">
        <v>1.8585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-7.28</v>
      </c>
      <c r="GH254">
        <v>0.27879999999999999</v>
      </c>
      <c r="GI254">
        <v>-3.8812981962806838</v>
      </c>
      <c r="GJ254">
        <v>-3.9744887815693084E-3</v>
      </c>
      <c r="GK254">
        <v>1.847162108954052E-6</v>
      </c>
      <c r="GL254">
        <v>-4.4217609294687878E-10</v>
      </c>
      <c r="GM254">
        <v>-3.5710143375135749E-2</v>
      </c>
      <c r="GN254">
        <v>-2.5986294017825021E-3</v>
      </c>
      <c r="GO254">
        <v>9.7579789506272807E-4</v>
      </c>
      <c r="GP254">
        <v>-1.8446741173202889E-5</v>
      </c>
      <c r="GQ254">
        <v>6</v>
      </c>
      <c r="GR254">
        <v>2080</v>
      </c>
      <c r="GS254">
        <v>4</v>
      </c>
      <c r="GT254">
        <v>32</v>
      </c>
      <c r="GU254">
        <v>152.9</v>
      </c>
      <c r="GV254">
        <v>152.9</v>
      </c>
      <c r="GW254">
        <v>3.9990199999999998</v>
      </c>
      <c r="GX254">
        <v>2.4877899999999999</v>
      </c>
      <c r="GY254">
        <v>2.04834</v>
      </c>
      <c r="GZ254">
        <v>2.6122999999999998</v>
      </c>
      <c r="HA254">
        <v>2.1972700000000001</v>
      </c>
      <c r="HB254">
        <v>2.36328</v>
      </c>
      <c r="HC254">
        <v>38.895099999999999</v>
      </c>
      <c r="HD254">
        <v>14.0182</v>
      </c>
      <c r="HE254">
        <v>18</v>
      </c>
      <c r="HF254">
        <v>304.63099999999997</v>
      </c>
      <c r="HG254">
        <v>759.77499999999998</v>
      </c>
      <c r="HH254">
        <v>30.999700000000001</v>
      </c>
      <c r="HI254">
        <v>32.743299999999998</v>
      </c>
      <c r="HJ254">
        <v>30.000299999999999</v>
      </c>
      <c r="HK254">
        <v>32.639600000000002</v>
      </c>
      <c r="HL254">
        <v>32.606699999999996</v>
      </c>
      <c r="HM254">
        <v>79.957400000000007</v>
      </c>
      <c r="HN254">
        <v>17.1737</v>
      </c>
      <c r="HO254">
        <v>100</v>
      </c>
      <c r="HP254">
        <v>31</v>
      </c>
      <c r="HQ254">
        <v>1595.09</v>
      </c>
      <c r="HR254">
        <v>33.835700000000003</v>
      </c>
      <c r="HS254">
        <v>98.906999999999996</v>
      </c>
      <c r="HT254">
        <v>97.876900000000006</v>
      </c>
    </row>
    <row r="255" spans="1:228" x14ac:dyDescent="0.2">
      <c r="A255">
        <v>240</v>
      </c>
      <c r="B255">
        <v>1675362624.5999999</v>
      </c>
      <c r="C255">
        <v>954.09999990463257</v>
      </c>
      <c r="D255" t="s">
        <v>839</v>
      </c>
      <c r="E255" t="s">
        <v>840</v>
      </c>
      <c r="F255">
        <v>4</v>
      </c>
      <c r="G255">
        <v>1675362622.2874999</v>
      </c>
      <c r="H255">
        <f t="shared" si="102"/>
        <v>7.5817767955043661E-4</v>
      </c>
      <c r="I255">
        <f t="shared" si="103"/>
        <v>0.75817767955043658</v>
      </c>
      <c r="J255">
        <f t="shared" si="104"/>
        <v>10.219587179116189</v>
      </c>
      <c r="K255">
        <f t="shared" si="105"/>
        <v>1566.6512499999999</v>
      </c>
      <c r="L255">
        <f t="shared" si="106"/>
        <v>1213.370125504867</v>
      </c>
      <c r="M255">
        <f t="shared" si="107"/>
        <v>123.14129614151292</v>
      </c>
      <c r="N255">
        <f t="shared" si="108"/>
        <v>158.99473826788852</v>
      </c>
      <c r="O255">
        <f t="shared" si="109"/>
        <v>5.1507578462710459E-2</v>
      </c>
      <c r="P255">
        <f t="shared" si="110"/>
        <v>2.7756136551884412</v>
      </c>
      <c r="Q255">
        <f t="shared" si="111"/>
        <v>5.0982402902552432E-2</v>
      </c>
      <c r="R255">
        <f t="shared" si="112"/>
        <v>3.1910740413933311E-2</v>
      </c>
      <c r="S255">
        <f t="shared" si="113"/>
        <v>226.1212631082183</v>
      </c>
      <c r="T255">
        <f t="shared" si="114"/>
        <v>33.993308199415992</v>
      </c>
      <c r="U255">
        <f t="shared" si="115"/>
        <v>32.633425000000003</v>
      </c>
      <c r="V255">
        <f t="shared" si="116"/>
        <v>4.9489756641144291</v>
      </c>
      <c r="W255">
        <f t="shared" si="117"/>
        <v>70.098684904923857</v>
      </c>
      <c r="X255">
        <f t="shared" si="118"/>
        <v>3.5025688818977896</v>
      </c>
      <c r="Y255">
        <f t="shared" si="119"/>
        <v>4.9966256665847419</v>
      </c>
      <c r="Z255">
        <f t="shared" si="120"/>
        <v>1.4464067822166395</v>
      </c>
      <c r="AA255">
        <f t="shared" si="121"/>
        <v>-33.435635668174257</v>
      </c>
      <c r="AB255">
        <f t="shared" si="122"/>
        <v>25.466667464981334</v>
      </c>
      <c r="AC255">
        <f t="shared" si="123"/>
        <v>2.0955092565800473</v>
      </c>
      <c r="AD255">
        <f t="shared" si="124"/>
        <v>220.24780416160542</v>
      </c>
      <c r="AE255">
        <f t="shared" si="125"/>
        <v>20.996867575609887</v>
      </c>
      <c r="AF255">
        <f t="shared" si="126"/>
        <v>0.75470579226063395</v>
      </c>
      <c r="AG255">
        <f t="shared" si="127"/>
        <v>10.219587179116189</v>
      </c>
      <c r="AH255">
        <v>1642.1059873459781</v>
      </c>
      <c r="AI255">
        <v>1625.7938181818181</v>
      </c>
      <c r="AJ255">
        <v>1.7372291362214669</v>
      </c>
      <c r="AK255">
        <v>61.475398606937702</v>
      </c>
      <c r="AL255">
        <f t="shared" si="128"/>
        <v>0.75817767955043658</v>
      </c>
      <c r="AM255">
        <v>33.837970207647537</v>
      </c>
      <c r="AN255">
        <v>34.51383090909092</v>
      </c>
      <c r="AO255">
        <v>-2.9175351618064469E-5</v>
      </c>
      <c r="AP255">
        <v>100.62965961316399</v>
      </c>
      <c r="AQ255">
        <v>334</v>
      </c>
      <c r="AR255">
        <v>51</v>
      </c>
      <c r="AS255">
        <f t="shared" si="129"/>
        <v>1</v>
      </c>
      <c r="AT255">
        <f t="shared" si="130"/>
        <v>0</v>
      </c>
      <c r="AU255">
        <f t="shared" si="131"/>
        <v>47588.903789465396</v>
      </c>
      <c r="AV255">
        <f t="shared" si="132"/>
        <v>1200.0425</v>
      </c>
      <c r="AW255">
        <f t="shared" si="133"/>
        <v>1025.9603010923411</v>
      </c>
      <c r="AX255">
        <f t="shared" si="134"/>
        <v>0.85493663857100155</v>
      </c>
      <c r="AY255">
        <f t="shared" si="135"/>
        <v>0.18842771244203294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1675362622.2874999</v>
      </c>
      <c r="BF255">
        <v>1566.6512499999999</v>
      </c>
      <c r="BG255">
        <v>1587.12375</v>
      </c>
      <c r="BH255">
        <v>34.512487499999999</v>
      </c>
      <c r="BI255">
        <v>33.8399</v>
      </c>
      <c r="BJ255">
        <v>1573.9349999999999</v>
      </c>
      <c r="BK255">
        <v>34.233649999999997</v>
      </c>
      <c r="BL255">
        <v>650.02012500000001</v>
      </c>
      <c r="BM255">
        <v>101.387</v>
      </c>
      <c r="BN255">
        <v>0.100001825</v>
      </c>
      <c r="BO255">
        <v>32.8036125</v>
      </c>
      <c r="BP255">
        <v>32.633425000000003</v>
      </c>
      <c r="BQ255">
        <v>999.9</v>
      </c>
      <c r="BR255">
        <v>0</v>
      </c>
      <c r="BS255">
        <v>0</v>
      </c>
      <c r="BT255">
        <v>9022.1112499999999</v>
      </c>
      <c r="BU255">
        <v>0</v>
      </c>
      <c r="BV255">
        <v>68.239512500000004</v>
      </c>
      <c r="BW255">
        <v>-20.472000000000001</v>
      </c>
      <c r="BX255">
        <v>1622.6524999999999</v>
      </c>
      <c r="BY255">
        <v>1642.7125000000001</v>
      </c>
      <c r="BZ255">
        <v>0.67258562500000008</v>
      </c>
      <c r="CA255">
        <v>1587.12375</v>
      </c>
      <c r="CB255">
        <v>33.8399</v>
      </c>
      <c r="CC255">
        <v>3.4991162500000002</v>
      </c>
      <c r="CD255">
        <v>3.4309249999999998</v>
      </c>
      <c r="CE255">
        <v>26.615449999999999</v>
      </c>
      <c r="CF255">
        <v>26.281737499999998</v>
      </c>
      <c r="CG255">
        <v>1200.0425</v>
      </c>
      <c r="CH255">
        <v>0.50002912499999996</v>
      </c>
      <c r="CI255">
        <v>0.49997087499999998</v>
      </c>
      <c r="CJ255">
        <v>0</v>
      </c>
      <c r="CK255">
        <v>1026.0062499999999</v>
      </c>
      <c r="CL255">
        <v>4.9990899999999998</v>
      </c>
      <c r="CM255">
        <v>11208.174999999999</v>
      </c>
      <c r="CN255">
        <v>9558.3012500000004</v>
      </c>
      <c r="CO255">
        <v>42.561999999999998</v>
      </c>
      <c r="CP255">
        <v>44.5</v>
      </c>
      <c r="CQ255">
        <v>43.311999999999998</v>
      </c>
      <c r="CR255">
        <v>43.75</v>
      </c>
      <c r="CS255">
        <v>43.960625</v>
      </c>
      <c r="CT255">
        <v>597.55625000000009</v>
      </c>
      <c r="CU255">
        <v>597.48624999999993</v>
      </c>
      <c r="CV255">
        <v>0</v>
      </c>
      <c r="CW255">
        <v>1675362642.7</v>
      </c>
      <c r="CX255">
        <v>0</v>
      </c>
      <c r="CY255">
        <v>1675353449.5</v>
      </c>
      <c r="CZ255" t="s">
        <v>356</v>
      </c>
      <c r="DA255">
        <v>1675353449.5</v>
      </c>
      <c r="DB255">
        <v>1675353444</v>
      </c>
      <c r="DC255">
        <v>1</v>
      </c>
      <c r="DD255">
        <v>8.2000000000000003E-2</v>
      </c>
      <c r="DE255">
        <v>2.5000000000000001E-2</v>
      </c>
      <c r="DF255">
        <v>-5.3170000000000002</v>
      </c>
      <c r="DG255">
        <v>0.30099999999999999</v>
      </c>
      <c r="DH255">
        <v>415</v>
      </c>
      <c r="DI255">
        <v>32</v>
      </c>
      <c r="DJ255">
        <v>0.41</v>
      </c>
      <c r="DK255">
        <v>0.21</v>
      </c>
      <c r="DL255">
        <v>-20.258655000000001</v>
      </c>
      <c r="DM255">
        <v>-1.502271669793585</v>
      </c>
      <c r="DN255">
        <v>0.14969128389789449</v>
      </c>
      <c r="DO255">
        <v>0</v>
      </c>
      <c r="DP255">
        <v>0.67128429999999994</v>
      </c>
      <c r="DQ255">
        <v>2.48562326454028E-2</v>
      </c>
      <c r="DR255">
        <v>3.1835786483138729E-3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369</v>
      </c>
      <c r="EA255">
        <v>3.2972000000000001</v>
      </c>
      <c r="EB255">
        <v>2.6253799999999998</v>
      </c>
      <c r="EC255">
        <v>0.247803</v>
      </c>
      <c r="ED255">
        <v>0.24746000000000001</v>
      </c>
      <c r="EE255">
        <v>0.140932</v>
      </c>
      <c r="EF255">
        <v>0.13792299999999999</v>
      </c>
      <c r="EG255">
        <v>22685.4</v>
      </c>
      <c r="EH255">
        <v>23079</v>
      </c>
      <c r="EI255">
        <v>28068.2</v>
      </c>
      <c r="EJ255">
        <v>29527.200000000001</v>
      </c>
      <c r="EK255">
        <v>33192.699999999997</v>
      </c>
      <c r="EL255">
        <v>35355</v>
      </c>
      <c r="EM255">
        <v>39621.699999999997</v>
      </c>
      <c r="EN255">
        <v>42211.6</v>
      </c>
      <c r="EO255">
        <v>1.58772</v>
      </c>
      <c r="EP255">
        <v>2.2028500000000002</v>
      </c>
      <c r="EQ255">
        <v>0.12562400000000001</v>
      </c>
      <c r="ER255">
        <v>0</v>
      </c>
      <c r="ES255">
        <v>30.6005</v>
      </c>
      <c r="ET255">
        <v>999.9</v>
      </c>
      <c r="EU255">
        <v>74</v>
      </c>
      <c r="EV255">
        <v>33.799999999999997</v>
      </c>
      <c r="EW255">
        <v>38.568600000000004</v>
      </c>
      <c r="EX255">
        <v>56.997199999999999</v>
      </c>
      <c r="EY255">
        <v>-3.8060900000000002</v>
      </c>
      <c r="EZ255">
        <v>2</v>
      </c>
      <c r="FA255">
        <v>0.41519800000000001</v>
      </c>
      <c r="FB255">
        <v>0.14079800000000001</v>
      </c>
      <c r="FC255">
        <v>20.273499999999999</v>
      </c>
      <c r="FD255">
        <v>5.2180400000000002</v>
      </c>
      <c r="FE255">
        <v>12.007400000000001</v>
      </c>
      <c r="FF255">
        <v>4.9864499999999996</v>
      </c>
      <c r="FG255">
        <v>3.2845499999999999</v>
      </c>
      <c r="FH255">
        <v>9999</v>
      </c>
      <c r="FI255">
        <v>9999</v>
      </c>
      <c r="FJ255">
        <v>9999</v>
      </c>
      <c r="FK255">
        <v>999.9</v>
      </c>
      <c r="FL255">
        <v>1.8658300000000001</v>
      </c>
      <c r="FM255">
        <v>1.8621799999999999</v>
      </c>
      <c r="FN255">
        <v>1.8642300000000001</v>
      </c>
      <c r="FO255">
        <v>1.8603400000000001</v>
      </c>
      <c r="FP255">
        <v>1.8609800000000001</v>
      </c>
      <c r="FQ255">
        <v>1.86019</v>
      </c>
      <c r="FR255">
        <v>1.86188</v>
      </c>
      <c r="FS255">
        <v>1.8585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-7.29</v>
      </c>
      <c r="GH255">
        <v>0.27879999999999999</v>
      </c>
      <c r="GI255">
        <v>-3.8812981962806838</v>
      </c>
      <c r="GJ255">
        <v>-3.9744887815693084E-3</v>
      </c>
      <c r="GK255">
        <v>1.847162108954052E-6</v>
      </c>
      <c r="GL255">
        <v>-4.4217609294687878E-10</v>
      </c>
      <c r="GM255">
        <v>-3.5710143375135749E-2</v>
      </c>
      <c r="GN255">
        <v>-2.5986294017825021E-3</v>
      </c>
      <c r="GO255">
        <v>9.7579789506272807E-4</v>
      </c>
      <c r="GP255">
        <v>-1.8446741173202889E-5</v>
      </c>
      <c r="GQ255">
        <v>6</v>
      </c>
      <c r="GR255">
        <v>2080</v>
      </c>
      <c r="GS255">
        <v>4</v>
      </c>
      <c r="GT255">
        <v>32</v>
      </c>
      <c r="GU255">
        <v>152.9</v>
      </c>
      <c r="GV255">
        <v>153</v>
      </c>
      <c r="GW255">
        <v>4.0124500000000003</v>
      </c>
      <c r="GX255">
        <v>2.48047</v>
      </c>
      <c r="GY255">
        <v>2.04834</v>
      </c>
      <c r="GZ255">
        <v>2.6122999999999998</v>
      </c>
      <c r="HA255">
        <v>2.1972700000000001</v>
      </c>
      <c r="HB255">
        <v>2.3791500000000001</v>
      </c>
      <c r="HC255">
        <v>38.895099999999999</v>
      </c>
      <c r="HD255">
        <v>14.026999999999999</v>
      </c>
      <c r="HE255">
        <v>18</v>
      </c>
      <c r="HF255">
        <v>304.49400000000003</v>
      </c>
      <c r="HG255">
        <v>759.52499999999998</v>
      </c>
      <c r="HH255">
        <v>30.999600000000001</v>
      </c>
      <c r="HI255">
        <v>32.743299999999998</v>
      </c>
      <c r="HJ255">
        <v>30.000299999999999</v>
      </c>
      <c r="HK255">
        <v>32.641300000000001</v>
      </c>
      <c r="HL255">
        <v>32.608199999999997</v>
      </c>
      <c r="HM255">
        <v>80.218299999999999</v>
      </c>
      <c r="HN255">
        <v>17.1737</v>
      </c>
      <c r="HO255">
        <v>100</v>
      </c>
      <c r="HP255">
        <v>31</v>
      </c>
      <c r="HQ255">
        <v>1601.77</v>
      </c>
      <c r="HR255">
        <v>33.829500000000003</v>
      </c>
      <c r="HS255">
        <v>98.907899999999998</v>
      </c>
      <c r="HT255">
        <v>97.878299999999996</v>
      </c>
    </row>
    <row r="256" spans="1:228" x14ac:dyDescent="0.2">
      <c r="A256">
        <v>241</v>
      </c>
      <c r="B256">
        <v>1675362628.5999999</v>
      </c>
      <c r="C256">
        <v>958.09999990463257</v>
      </c>
      <c r="D256" t="s">
        <v>841</v>
      </c>
      <c r="E256" t="s">
        <v>842</v>
      </c>
      <c r="F256">
        <v>4</v>
      </c>
      <c r="G256">
        <v>1675362626.5999999</v>
      </c>
      <c r="H256">
        <f t="shared" si="102"/>
        <v>7.605790260420207E-4</v>
      </c>
      <c r="I256">
        <f t="shared" si="103"/>
        <v>0.76057902604202066</v>
      </c>
      <c r="J256">
        <f t="shared" si="104"/>
        <v>9.9291658625166885</v>
      </c>
      <c r="K256">
        <f t="shared" si="105"/>
        <v>1573.99</v>
      </c>
      <c r="L256">
        <f t="shared" si="106"/>
        <v>1230.1436270900649</v>
      </c>
      <c r="M256">
        <f t="shared" si="107"/>
        <v>124.84232116763631</v>
      </c>
      <c r="N256">
        <f t="shared" si="108"/>
        <v>159.73790439371282</v>
      </c>
      <c r="O256">
        <f t="shared" si="109"/>
        <v>5.1618072810938255E-2</v>
      </c>
      <c r="P256">
        <f t="shared" si="110"/>
        <v>2.7705551585546986</v>
      </c>
      <c r="Q256">
        <f t="shared" si="111"/>
        <v>5.1089701729824397E-2</v>
      </c>
      <c r="R256">
        <f t="shared" si="112"/>
        <v>3.1978084808498841E-2</v>
      </c>
      <c r="S256">
        <f t="shared" si="113"/>
        <v>226.12377266282516</v>
      </c>
      <c r="T256">
        <f t="shared" si="114"/>
        <v>33.997146378464564</v>
      </c>
      <c r="U256">
        <f t="shared" si="115"/>
        <v>32.64095714285714</v>
      </c>
      <c r="V256">
        <f t="shared" si="116"/>
        <v>4.9510761591352326</v>
      </c>
      <c r="W256">
        <f t="shared" si="117"/>
        <v>70.100980342003538</v>
      </c>
      <c r="X256">
        <f t="shared" si="118"/>
        <v>3.5031710558806397</v>
      </c>
      <c r="Y256">
        <f t="shared" si="119"/>
        <v>4.9973210628291147</v>
      </c>
      <c r="Z256">
        <f t="shared" si="120"/>
        <v>1.4479051032545929</v>
      </c>
      <c r="AA256">
        <f t="shared" si="121"/>
        <v>-33.541535048453113</v>
      </c>
      <c r="AB256">
        <f t="shared" si="122"/>
        <v>24.664622223639199</v>
      </c>
      <c r="AC256">
        <f t="shared" si="123"/>
        <v>2.0333187546266984</v>
      </c>
      <c r="AD256">
        <f t="shared" si="124"/>
        <v>219.28017859263792</v>
      </c>
      <c r="AE256">
        <f t="shared" si="125"/>
        <v>20.786096376631942</v>
      </c>
      <c r="AF256">
        <f t="shared" si="126"/>
        <v>0.75627062881079388</v>
      </c>
      <c r="AG256">
        <f t="shared" si="127"/>
        <v>9.9291658625166885</v>
      </c>
      <c r="AH256">
        <v>1648.961965604718</v>
      </c>
      <c r="AI256">
        <v>1632.87218181818</v>
      </c>
      <c r="AJ256">
        <v>1.752081700448203</v>
      </c>
      <c r="AK256">
        <v>61.475398606937702</v>
      </c>
      <c r="AL256">
        <f t="shared" si="128"/>
        <v>0.76057902604202066</v>
      </c>
      <c r="AM256">
        <v>33.84369865904376</v>
      </c>
      <c r="AN256">
        <v>34.52082727272726</v>
      </c>
      <c r="AO256">
        <v>1.057025429486072E-4</v>
      </c>
      <c r="AP256">
        <v>100.62965961316399</v>
      </c>
      <c r="AQ256">
        <v>333</v>
      </c>
      <c r="AR256">
        <v>51</v>
      </c>
      <c r="AS256">
        <f t="shared" si="129"/>
        <v>1</v>
      </c>
      <c r="AT256">
        <f t="shared" si="130"/>
        <v>0</v>
      </c>
      <c r="AU256">
        <f t="shared" si="131"/>
        <v>47449.02904604606</v>
      </c>
      <c r="AV256">
        <f t="shared" si="132"/>
        <v>1200.048571428571</v>
      </c>
      <c r="AW256">
        <f t="shared" si="133"/>
        <v>1025.9661993071629</v>
      </c>
      <c r="AX256">
        <f t="shared" si="134"/>
        <v>0.8549372281538774</v>
      </c>
      <c r="AY256">
        <f t="shared" si="135"/>
        <v>0.18842885033698359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1675362626.5999999</v>
      </c>
      <c r="BF256">
        <v>1573.99</v>
      </c>
      <c r="BG256">
        <v>1594.274285714286</v>
      </c>
      <c r="BH256">
        <v>34.518771428571434</v>
      </c>
      <c r="BI256">
        <v>33.844828571428579</v>
      </c>
      <c r="BJ256">
        <v>1581.285714285714</v>
      </c>
      <c r="BK256">
        <v>34.23997142857143</v>
      </c>
      <c r="BL256">
        <v>650.05371428571436</v>
      </c>
      <c r="BM256">
        <v>101.38585714285711</v>
      </c>
      <c r="BN256">
        <v>0.1001144285714286</v>
      </c>
      <c r="BO256">
        <v>32.806085714285707</v>
      </c>
      <c r="BP256">
        <v>32.64095714285714</v>
      </c>
      <c r="BQ256">
        <v>999.89999999999986</v>
      </c>
      <c r="BR256">
        <v>0</v>
      </c>
      <c r="BS256">
        <v>0</v>
      </c>
      <c r="BT256">
        <v>8995.3557142857153</v>
      </c>
      <c r="BU256">
        <v>0</v>
      </c>
      <c r="BV256">
        <v>68.719042857142853</v>
      </c>
      <c r="BW256">
        <v>-20.285528571428571</v>
      </c>
      <c r="BX256">
        <v>1630.265714285714</v>
      </c>
      <c r="BY256">
        <v>1650.1228571428569</v>
      </c>
      <c r="BZ256">
        <v>0.67394642857142861</v>
      </c>
      <c r="CA256">
        <v>1594.274285714286</v>
      </c>
      <c r="CB256">
        <v>33.844828571428579</v>
      </c>
      <c r="CC256">
        <v>3.4997199999999999</v>
      </c>
      <c r="CD256">
        <v>3.4313899999999999</v>
      </c>
      <c r="CE256">
        <v>26.618371428571429</v>
      </c>
      <c r="CF256">
        <v>26.284042857142861</v>
      </c>
      <c r="CG256">
        <v>1200.048571428571</v>
      </c>
      <c r="CH256">
        <v>0.50001028571428574</v>
      </c>
      <c r="CI256">
        <v>0.49998971428571432</v>
      </c>
      <c r="CJ256">
        <v>0</v>
      </c>
      <c r="CK256">
        <v>1025.8571428571429</v>
      </c>
      <c r="CL256">
        <v>4.9990899999999998</v>
      </c>
      <c r="CM256">
        <v>11206.814285714279</v>
      </c>
      <c r="CN256">
        <v>9558.2714285714283</v>
      </c>
      <c r="CO256">
        <v>42.561999999999998</v>
      </c>
      <c r="CP256">
        <v>44.5</v>
      </c>
      <c r="CQ256">
        <v>43.311999999999998</v>
      </c>
      <c r="CR256">
        <v>43.732000000000014</v>
      </c>
      <c r="CS256">
        <v>43.936999999999998</v>
      </c>
      <c r="CT256">
        <v>597.53571428571433</v>
      </c>
      <c r="CU256">
        <v>597.51285714285711</v>
      </c>
      <c r="CV256">
        <v>0</v>
      </c>
      <c r="CW256">
        <v>1675362646.9000001</v>
      </c>
      <c r="CX256">
        <v>0</v>
      </c>
      <c r="CY256">
        <v>1675353449.5</v>
      </c>
      <c r="CZ256" t="s">
        <v>356</v>
      </c>
      <c r="DA256">
        <v>1675353449.5</v>
      </c>
      <c r="DB256">
        <v>1675353444</v>
      </c>
      <c r="DC256">
        <v>1</v>
      </c>
      <c r="DD256">
        <v>8.2000000000000003E-2</v>
      </c>
      <c r="DE256">
        <v>2.5000000000000001E-2</v>
      </c>
      <c r="DF256">
        <v>-5.3170000000000002</v>
      </c>
      <c r="DG256">
        <v>0.30099999999999999</v>
      </c>
      <c r="DH256">
        <v>415</v>
      </c>
      <c r="DI256">
        <v>32</v>
      </c>
      <c r="DJ256">
        <v>0.41</v>
      </c>
      <c r="DK256">
        <v>0.21</v>
      </c>
      <c r="DL256">
        <v>-20.322747499999998</v>
      </c>
      <c r="DM256">
        <v>-0.75014971857408375</v>
      </c>
      <c r="DN256">
        <v>0.10484986644602851</v>
      </c>
      <c r="DO256">
        <v>0</v>
      </c>
      <c r="DP256">
        <v>0.67219042499999992</v>
      </c>
      <c r="DQ256">
        <v>1.7974165103189291E-2</v>
      </c>
      <c r="DR256">
        <v>2.8563225210705822E-3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369</v>
      </c>
      <c r="EA256">
        <v>3.29711</v>
      </c>
      <c r="EB256">
        <v>2.6252599999999999</v>
      </c>
      <c r="EC256">
        <v>0.24842400000000001</v>
      </c>
      <c r="ED256">
        <v>0.24806500000000001</v>
      </c>
      <c r="EE256">
        <v>0.14094799999999999</v>
      </c>
      <c r="EF256">
        <v>0.13792499999999999</v>
      </c>
      <c r="EG256">
        <v>22666</v>
      </c>
      <c r="EH256">
        <v>23060.3</v>
      </c>
      <c r="EI256">
        <v>28067.5</v>
      </c>
      <c r="EJ256">
        <v>29527.200000000001</v>
      </c>
      <c r="EK256">
        <v>33191.800000000003</v>
      </c>
      <c r="EL256">
        <v>35354.800000000003</v>
      </c>
      <c r="EM256">
        <v>39621.300000000003</v>
      </c>
      <c r="EN256">
        <v>42211.5</v>
      </c>
      <c r="EO256">
        <v>1.5893299999999999</v>
      </c>
      <c r="EP256">
        <v>2.2030699999999999</v>
      </c>
      <c r="EQ256">
        <v>0.12581100000000001</v>
      </c>
      <c r="ER256">
        <v>0</v>
      </c>
      <c r="ES256">
        <v>30.597200000000001</v>
      </c>
      <c r="ET256">
        <v>999.9</v>
      </c>
      <c r="EU256">
        <v>74</v>
      </c>
      <c r="EV256">
        <v>33.799999999999997</v>
      </c>
      <c r="EW256">
        <v>38.561300000000003</v>
      </c>
      <c r="EX256">
        <v>56.697200000000002</v>
      </c>
      <c r="EY256">
        <v>-3.8221099999999999</v>
      </c>
      <c r="EZ256">
        <v>2</v>
      </c>
      <c r="FA256">
        <v>0.41555399999999998</v>
      </c>
      <c r="FB256">
        <v>0.13705100000000001</v>
      </c>
      <c r="FC256">
        <v>20.273499999999999</v>
      </c>
      <c r="FD256">
        <v>5.2174399999999999</v>
      </c>
      <c r="FE256">
        <v>12.0076</v>
      </c>
      <c r="FF256">
        <v>4.9865500000000003</v>
      </c>
      <c r="FG256">
        <v>3.2845</v>
      </c>
      <c r="FH256">
        <v>9999</v>
      </c>
      <c r="FI256">
        <v>9999</v>
      </c>
      <c r="FJ256">
        <v>9999</v>
      </c>
      <c r="FK256">
        <v>999.9</v>
      </c>
      <c r="FL256">
        <v>1.86582</v>
      </c>
      <c r="FM256">
        <v>1.8621799999999999</v>
      </c>
      <c r="FN256">
        <v>1.86425</v>
      </c>
      <c r="FO256">
        <v>1.8603499999999999</v>
      </c>
      <c r="FP256">
        <v>1.8609899999999999</v>
      </c>
      <c r="FQ256">
        <v>1.8602000000000001</v>
      </c>
      <c r="FR256">
        <v>1.86188</v>
      </c>
      <c r="FS256">
        <v>1.8585100000000001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-7.3</v>
      </c>
      <c r="GH256">
        <v>0.27879999999999999</v>
      </c>
      <c r="GI256">
        <v>-3.8812981962806838</v>
      </c>
      <c r="GJ256">
        <v>-3.9744887815693084E-3</v>
      </c>
      <c r="GK256">
        <v>1.847162108954052E-6</v>
      </c>
      <c r="GL256">
        <v>-4.4217609294687878E-10</v>
      </c>
      <c r="GM256">
        <v>-3.5710143375135749E-2</v>
      </c>
      <c r="GN256">
        <v>-2.5986294017825021E-3</v>
      </c>
      <c r="GO256">
        <v>9.7579789506272807E-4</v>
      </c>
      <c r="GP256">
        <v>-1.8446741173202889E-5</v>
      </c>
      <c r="GQ256">
        <v>6</v>
      </c>
      <c r="GR256">
        <v>2080</v>
      </c>
      <c r="GS256">
        <v>4</v>
      </c>
      <c r="GT256">
        <v>32</v>
      </c>
      <c r="GU256">
        <v>153</v>
      </c>
      <c r="GV256">
        <v>153.1</v>
      </c>
      <c r="GW256">
        <v>4.0246599999999999</v>
      </c>
      <c r="GX256">
        <v>2.4841299999999999</v>
      </c>
      <c r="GY256">
        <v>2.04834</v>
      </c>
      <c r="GZ256">
        <v>2.6122999999999998</v>
      </c>
      <c r="HA256">
        <v>2.1972700000000001</v>
      </c>
      <c r="HB256">
        <v>2.3535200000000001</v>
      </c>
      <c r="HC256">
        <v>38.895099999999999</v>
      </c>
      <c r="HD256">
        <v>14.026999999999999</v>
      </c>
      <c r="HE256">
        <v>18</v>
      </c>
      <c r="HF256">
        <v>305.21199999999999</v>
      </c>
      <c r="HG256">
        <v>759.78</v>
      </c>
      <c r="HH256">
        <v>30.999199999999998</v>
      </c>
      <c r="HI256">
        <v>32.745699999999999</v>
      </c>
      <c r="HJ256">
        <v>30.000399999999999</v>
      </c>
      <c r="HK256">
        <v>32.642800000000001</v>
      </c>
      <c r="HL256">
        <v>32.610900000000001</v>
      </c>
      <c r="HM256">
        <v>80.479500000000002</v>
      </c>
      <c r="HN256">
        <v>17.1737</v>
      </c>
      <c r="HO256">
        <v>100</v>
      </c>
      <c r="HP256">
        <v>31</v>
      </c>
      <c r="HQ256">
        <v>1608.45</v>
      </c>
      <c r="HR256">
        <v>33.828099999999999</v>
      </c>
      <c r="HS256">
        <v>98.906199999999998</v>
      </c>
      <c r="HT256">
        <v>97.878299999999996</v>
      </c>
    </row>
    <row r="257" spans="1:228" x14ac:dyDescent="0.2">
      <c r="A257">
        <v>242</v>
      </c>
      <c r="B257">
        <v>1675362632.5999999</v>
      </c>
      <c r="C257">
        <v>962.09999990463257</v>
      </c>
      <c r="D257" t="s">
        <v>843</v>
      </c>
      <c r="E257" t="s">
        <v>844</v>
      </c>
      <c r="F257">
        <v>4</v>
      </c>
      <c r="G257">
        <v>1675362630.2874999</v>
      </c>
      <c r="H257">
        <f t="shared" si="102"/>
        <v>7.6203749679293331E-4</v>
      </c>
      <c r="I257">
        <f t="shared" si="103"/>
        <v>0.76203749679293331</v>
      </c>
      <c r="J257">
        <f t="shared" si="104"/>
        <v>10.320329117185526</v>
      </c>
      <c r="K257">
        <f t="shared" si="105"/>
        <v>1580.0462500000001</v>
      </c>
      <c r="L257">
        <f t="shared" si="106"/>
        <v>1224.5572327731197</v>
      </c>
      <c r="M257">
        <f t="shared" si="107"/>
        <v>124.27524257080121</v>
      </c>
      <c r="N257">
        <f t="shared" si="108"/>
        <v>160.3523508224753</v>
      </c>
      <c r="O257">
        <f t="shared" si="109"/>
        <v>5.1714143124299387E-2</v>
      </c>
      <c r="P257">
        <f t="shared" si="110"/>
        <v>2.7734936560895878</v>
      </c>
      <c r="Q257">
        <f t="shared" si="111"/>
        <v>5.1184369999674129E-2</v>
      </c>
      <c r="R257">
        <f t="shared" si="112"/>
        <v>3.2037376892213421E-2</v>
      </c>
      <c r="S257">
        <f t="shared" si="113"/>
        <v>226.11567632315865</v>
      </c>
      <c r="T257">
        <f t="shared" si="114"/>
        <v>33.992874768344379</v>
      </c>
      <c r="U257">
        <f t="shared" si="115"/>
        <v>32.643112500000001</v>
      </c>
      <c r="V257">
        <f t="shared" si="116"/>
        <v>4.9516773681475064</v>
      </c>
      <c r="W257">
        <f t="shared" si="117"/>
        <v>70.121840474679615</v>
      </c>
      <c r="X257">
        <f t="shared" si="118"/>
        <v>3.5036889135140439</v>
      </c>
      <c r="Y257">
        <f t="shared" si="119"/>
        <v>4.9965729504478649</v>
      </c>
      <c r="Z257">
        <f t="shared" si="120"/>
        <v>1.4479884546334625</v>
      </c>
      <c r="AA257">
        <f t="shared" si="121"/>
        <v>-33.60585360856836</v>
      </c>
      <c r="AB257">
        <f t="shared" si="122"/>
        <v>23.970660832306713</v>
      </c>
      <c r="AC257">
        <f t="shared" si="123"/>
        <v>1.9740109203246112</v>
      </c>
      <c r="AD257">
        <f t="shared" si="124"/>
        <v>218.45449446722162</v>
      </c>
      <c r="AE257">
        <f t="shared" si="125"/>
        <v>20.813627672518653</v>
      </c>
      <c r="AF257">
        <f t="shared" si="126"/>
        <v>0.76060266193544201</v>
      </c>
      <c r="AG257">
        <f t="shared" si="127"/>
        <v>10.320329117185526</v>
      </c>
      <c r="AH257">
        <v>1655.8182213512539</v>
      </c>
      <c r="AI257">
        <v>1639.600545454545</v>
      </c>
      <c r="AJ257">
        <v>1.6863724889750049</v>
      </c>
      <c r="AK257">
        <v>61.475398606937702</v>
      </c>
      <c r="AL257">
        <f t="shared" si="128"/>
        <v>0.76203749679293331</v>
      </c>
      <c r="AM257">
        <v>33.845407110424802</v>
      </c>
      <c r="AN257">
        <v>34.523830303030302</v>
      </c>
      <c r="AO257">
        <v>1.184036638512193E-4</v>
      </c>
      <c r="AP257">
        <v>100.62965961316399</v>
      </c>
      <c r="AQ257">
        <v>334</v>
      </c>
      <c r="AR257">
        <v>51</v>
      </c>
      <c r="AS257">
        <f t="shared" si="129"/>
        <v>1</v>
      </c>
      <c r="AT257">
        <f t="shared" si="130"/>
        <v>0</v>
      </c>
      <c r="AU257">
        <f t="shared" si="131"/>
        <v>47530.452614026697</v>
      </c>
      <c r="AV257">
        <f t="shared" si="132"/>
        <v>1200.0050000000001</v>
      </c>
      <c r="AW257">
        <f t="shared" si="133"/>
        <v>1025.9290074213257</v>
      </c>
      <c r="AX257">
        <f t="shared" si="134"/>
        <v>0.85493727727911595</v>
      </c>
      <c r="AY257">
        <f t="shared" si="135"/>
        <v>0.18842894514869407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1675362630.2874999</v>
      </c>
      <c r="BF257">
        <v>1580.0462500000001</v>
      </c>
      <c r="BG257">
        <v>1600.3687500000001</v>
      </c>
      <c r="BH257">
        <v>34.523912500000002</v>
      </c>
      <c r="BI257">
        <v>33.846037499999987</v>
      </c>
      <c r="BJ257">
        <v>1587.3487500000001</v>
      </c>
      <c r="BK257">
        <v>34.245087499999997</v>
      </c>
      <c r="BL257">
        <v>649.98149999999998</v>
      </c>
      <c r="BM257">
        <v>101.386</v>
      </c>
      <c r="BN257">
        <v>9.9858924999999987E-2</v>
      </c>
      <c r="BO257">
        <v>32.803424999999997</v>
      </c>
      <c r="BP257">
        <v>32.643112500000001</v>
      </c>
      <c r="BQ257">
        <v>999.9</v>
      </c>
      <c r="BR257">
        <v>0</v>
      </c>
      <c r="BS257">
        <v>0</v>
      </c>
      <c r="BT257">
        <v>9010.9387500000012</v>
      </c>
      <c r="BU257">
        <v>0</v>
      </c>
      <c r="BV257">
        <v>73.365025000000003</v>
      </c>
      <c r="BW257">
        <v>-20.322175000000001</v>
      </c>
      <c r="BX257">
        <v>1636.5462500000001</v>
      </c>
      <c r="BY257">
        <v>1656.43</v>
      </c>
      <c r="BZ257">
        <v>0.67786075000000001</v>
      </c>
      <c r="CA257">
        <v>1600.3687500000001</v>
      </c>
      <c r="CB257">
        <v>33.846037499999987</v>
      </c>
      <c r="CC257">
        <v>3.5002437500000001</v>
      </c>
      <c r="CD257">
        <v>3.43151875</v>
      </c>
      <c r="CE257">
        <v>26.6209375</v>
      </c>
      <c r="CF257">
        <v>26.284675</v>
      </c>
      <c r="CG257">
        <v>1200.0050000000001</v>
      </c>
      <c r="CH257">
        <v>0.50000912499999994</v>
      </c>
      <c r="CI257">
        <v>0.499990875</v>
      </c>
      <c r="CJ257">
        <v>0</v>
      </c>
      <c r="CK257">
        <v>1025.71875</v>
      </c>
      <c r="CL257">
        <v>4.9990899999999998</v>
      </c>
      <c r="CM257">
        <v>11205.45</v>
      </c>
      <c r="CN257">
        <v>9557.9274999999998</v>
      </c>
      <c r="CO257">
        <v>42.561999999999998</v>
      </c>
      <c r="CP257">
        <v>44.5</v>
      </c>
      <c r="CQ257">
        <v>43.311999999999998</v>
      </c>
      <c r="CR257">
        <v>43.726374999999997</v>
      </c>
      <c r="CS257">
        <v>43.936999999999998</v>
      </c>
      <c r="CT257">
        <v>597.51250000000005</v>
      </c>
      <c r="CU257">
        <v>597.49374999999998</v>
      </c>
      <c r="CV257">
        <v>0</v>
      </c>
      <c r="CW257">
        <v>1675362651.0999999</v>
      </c>
      <c r="CX257">
        <v>0</v>
      </c>
      <c r="CY257">
        <v>1675353449.5</v>
      </c>
      <c r="CZ257" t="s">
        <v>356</v>
      </c>
      <c r="DA257">
        <v>1675353449.5</v>
      </c>
      <c r="DB257">
        <v>1675353444</v>
      </c>
      <c r="DC257">
        <v>1</v>
      </c>
      <c r="DD257">
        <v>8.2000000000000003E-2</v>
      </c>
      <c r="DE257">
        <v>2.5000000000000001E-2</v>
      </c>
      <c r="DF257">
        <v>-5.3170000000000002</v>
      </c>
      <c r="DG257">
        <v>0.30099999999999999</v>
      </c>
      <c r="DH257">
        <v>415</v>
      </c>
      <c r="DI257">
        <v>32</v>
      </c>
      <c r="DJ257">
        <v>0.41</v>
      </c>
      <c r="DK257">
        <v>0.21</v>
      </c>
      <c r="DL257">
        <v>-20.345068292682921</v>
      </c>
      <c r="DM257">
        <v>-0.1554229965157253</v>
      </c>
      <c r="DN257">
        <v>8.4533628577624309E-2</v>
      </c>
      <c r="DO257">
        <v>0</v>
      </c>
      <c r="DP257">
        <v>0.67428968292682923</v>
      </c>
      <c r="DQ257">
        <v>1.3496174216027369E-2</v>
      </c>
      <c r="DR257">
        <v>2.3700488462499942E-3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369</v>
      </c>
      <c r="EA257">
        <v>3.29711</v>
      </c>
      <c r="EB257">
        <v>2.6253799999999998</v>
      </c>
      <c r="EC257">
        <v>0.24903500000000001</v>
      </c>
      <c r="ED257">
        <v>0.24867500000000001</v>
      </c>
      <c r="EE257">
        <v>0.14094899999999999</v>
      </c>
      <c r="EF257">
        <v>0.137934</v>
      </c>
      <c r="EG257">
        <v>22647.599999999999</v>
      </c>
      <c r="EH257">
        <v>23041.1</v>
      </c>
      <c r="EI257">
        <v>28067.599999999999</v>
      </c>
      <c r="EJ257">
        <v>29526.6</v>
      </c>
      <c r="EK257">
        <v>33191.9</v>
      </c>
      <c r="EL257">
        <v>35353.699999999997</v>
      </c>
      <c r="EM257">
        <v>39621.4</v>
      </c>
      <c r="EN257">
        <v>42210.5</v>
      </c>
      <c r="EO257">
        <v>1.58728</v>
      </c>
      <c r="EP257">
        <v>2.2031200000000002</v>
      </c>
      <c r="EQ257">
        <v>0.12661500000000001</v>
      </c>
      <c r="ER257">
        <v>0</v>
      </c>
      <c r="ES257">
        <v>30.593900000000001</v>
      </c>
      <c r="ET257">
        <v>999.9</v>
      </c>
      <c r="EU257">
        <v>74</v>
      </c>
      <c r="EV257">
        <v>33.799999999999997</v>
      </c>
      <c r="EW257">
        <v>38.5627</v>
      </c>
      <c r="EX257">
        <v>56.877200000000002</v>
      </c>
      <c r="EY257">
        <v>-3.8501599999999998</v>
      </c>
      <c r="EZ257">
        <v>2</v>
      </c>
      <c r="FA257">
        <v>0.41548800000000002</v>
      </c>
      <c r="FB257">
        <v>0.13228500000000001</v>
      </c>
      <c r="FC257">
        <v>20.273399999999999</v>
      </c>
      <c r="FD257">
        <v>5.2181899999999999</v>
      </c>
      <c r="FE257">
        <v>12.0077</v>
      </c>
      <c r="FF257">
        <v>4.9865000000000004</v>
      </c>
      <c r="FG257">
        <v>3.2845</v>
      </c>
      <c r="FH257">
        <v>9999</v>
      </c>
      <c r="FI257">
        <v>9999</v>
      </c>
      <c r="FJ257">
        <v>9999</v>
      </c>
      <c r="FK257">
        <v>999.9</v>
      </c>
      <c r="FL257">
        <v>1.86582</v>
      </c>
      <c r="FM257">
        <v>1.8621799999999999</v>
      </c>
      <c r="FN257">
        <v>1.8642300000000001</v>
      </c>
      <c r="FO257">
        <v>1.8603499999999999</v>
      </c>
      <c r="FP257">
        <v>1.861</v>
      </c>
      <c r="FQ257">
        <v>1.8602000000000001</v>
      </c>
      <c r="FR257">
        <v>1.86188</v>
      </c>
      <c r="FS257">
        <v>1.8585199999999999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-7.31</v>
      </c>
      <c r="GH257">
        <v>0.27879999999999999</v>
      </c>
      <c r="GI257">
        <v>-3.8812981962806838</v>
      </c>
      <c r="GJ257">
        <v>-3.9744887815693084E-3</v>
      </c>
      <c r="GK257">
        <v>1.847162108954052E-6</v>
      </c>
      <c r="GL257">
        <v>-4.4217609294687878E-10</v>
      </c>
      <c r="GM257">
        <v>-3.5710143375135749E-2</v>
      </c>
      <c r="GN257">
        <v>-2.5986294017825021E-3</v>
      </c>
      <c r="GO257">
        <v>9.7579789506272807E-4</v>
      </c>
      <c r="GP257">
        <v>-1.8446741173202889E-5</v>
      </c>
      <c r="GQ257">
        <v>6</v>
      </c>
      <c r="GR257">
        <v>2080</v>
      </c>
      <c r="GS257">
        <v>4</v>
      </c>
      <c r="GT257">
        <v>32</v>
      </c>
      <c r="GU257">
        <v>153.1</v>
      </c>
      <c r="GV257">
        <v>153.1</v>
      </c>
      <c r="GW257">
        <v>4.0380900000000004</v>
      </c>
      <c r="GX257">
        <v>2.47925</v>
      </c>
      <c r="GY257">
        <v>2.04834</v>
      </c>
      <c r="GZ257">
        <v>2.6122999999999998</v>
      </c>
      <c r="HA257">
        <v>2.1972700000000001</v>
      </c>
      <c r="HB257">
        <v>2.34497</v>
      </c>
      <c r="HC257">
        <v>38.895099999999999</v>
      </c>
      <c r="HD257">
        <v>14.0182</v>
      </c>
      <c r="HE257">
        <v>18</v>
      </c>
      <c r="HF257">
        <v>304.31200000000001</v>
      </c>
      <c r="HG257">
        <v>759.85699999999997</v>
      </c>
      <c r="HH257">
        <v>30.998899999999999</v>
      </c>
      <c r="HI257">
        <v>32.746200000000002</v>
      </c>
      <c r="HJ257">
        <v>30.0002</v>
      </c>
      <c r="HK257">
        <v>32.645400000000002</v>
      </c>
      <c r="HL257">
        <v>32.613199999999999</v>
      </c>
      <c r="HM257">
        <v>80.744600000000005</v>
      </c>
      <c r="HN257">
        <v>17.1737</v>
      </c>
      <c r="HO257">
        <v>100</v>
      </c>
      <c r="HP257">
        <v>31</v>
      </c>
      <c r="HQ257">
        <v>1615.13</v>
      </c>
      <c r="HR257">
        <v>33.829599999999999</v>
      </c>
      <c r="HS257">
        <v>98.906499999999994</v>
      </c>
      <c r="HT257">
        <v>97.876099999999994</v>
      </c>
    </row>
    <row r="258" spans="1:228" x14ac:dyDescent="0.2">
      <c r="A258">
        <v>243</v>
      </c>
      <c r="B258">
        <v>1675362636.5999999</v>
      </c>
      <c r="C258">
        <v>966.09999990463257</v>
      </c>
      <c r="D258" t="s">
        <v>845</v>
      </c>
      <c r="E258" t="s">
        <v>846</v>
      </c>
      <c r="F258">
        <v>4</v>
      </c>
      <c r="G258">
        <v>1675362634.5999999</v>
      </c>
      <c r="H258">
        <f t="shared" si="102"/>
        <v>7.6217379270349214E-4</v>
      </c>
      <c r="I258">
        <f t="shared" si="103"/>
        <v>0.76217379270349217</v>
      </c>
      <c r="J258">
        <f t="shared" si="104"/>
        <v>10.197445210157042</v>
      </c>
      <c r="K258">
        <f t="shared" si="105"/>
        <v>1587.1442857142861</v>
      </c>
      <c r="L258">
        <f t="shared" si="106"/>
        <v>1235.107569728732</v>
      </c>
      <c r="M258">
        <f t="shared" si="107"/>
        <v>125.34824661896761</v>
      </c>
      <c r="N258">
        <f t="shared" si="108"/>
        <v>161.07564897306409</v>
      </c>
      <c r="O258">
        <f t="shared" si="109"/>
        <v>5.1691071979030528E-2</v>
      </c>
      <c r="P258">
        <f t="shared" si="110"/>
        <v>2.7629611805323666</v>
      </c>
      <c r="Q258">
        <f t="shared" si="111"/>
        <v>5.1159773489703624E-2</v>
      </c>
      <c r="R258">
        <f t="shared" si="112"/>
        <v>3.2022138312792818E-2</v>
      </c>
      <c r="S258">
        <f t="shared" si="113"/>
        <v>226.10792104993624</v>
      </c>
      <c r="T258">
        <f t="shared" si="114"/>
        <v>34.0002492420926</v>
      </c>
      <c r="U258">
        <f t="shared" si="115"/>
        <v>32.64678571428572</v>
      </c>
      <c r="V258">
        <f t="shared" si="116"/>
        <v>4.9527021101864888</v>
      </c>
      <c r="W258">
        <f t="shared" si="117"/>
        <v>70.109916358324071</v>
      </c>
      <c r="X258">
        <f t="shared" si="118"/>
        <v>3.503738719855706</v>
      </c>
      <c r="Y258">
        <f t="shared" si="119"/>
        <v>4.9974937952407235</v>
      </c>
      <c r="Z258">
        <f t="shared" si="120"/>
        <v>1.4489633903307828</v>
      </c>
      <c r="AA258">
        <f t="shared" si="121"/>
        <v>-33.611864258224003</v>
      </c>
      <c r="AB258">
        <f t="shared" si="122"/>
        <v>23.820314383819834</v>
      </c>
      <c r="AC258">
        <f t="shared" si="123"/>
        <v>1.9691746297346249</v>
      </c>
      <c r="AD258">
        <f t="shared" si="124"/>
        <v>218.28554580526668</v>
      </c>
      <c r="AE258">
        <f t="shared" si="125"/>
        <v>20.951188514195739</v>
      </c>
      <c r="AF258">
        <f t="shared" si="126"/>
        <v>0.75734790009055197</v>
      </c>
      <c r="AG258">
        <f t="shared" si="127"/>
        <v>10.197445210157042</v>
      </c>
      <c r="AH258">
        <v>1662.7533682685221</v>
      </c>
      <c r="AI258">
        <v>1646.50496969697</v>
      </c>
      <c r="AJ258">
        <v>1.7264957535300971</v>
      </c>
      <c r="AK258">
        <v>61.475398606937702</v>
      </c>
      <c r="AL258">
        <f t="shared" si="128"/>
        <v>0.76217379270349217</v>
      </c>
      <c r="AM258">
        <v>33.847784689938877</v>
      </c>
      <c r="AN258">
        <v>34.527296969696941</v>
      </c>
      <c r="AO258">
        <v>-6.0253918634353998E-5</v>
      </c>
      <c r="AP258">
        <v>100.62965961316399</v>
      </c>
      <c r="AQ258">
        <v>332</v>
      </c>
      <c r="AR258">
        <v>51</v>
      </c>
      <c r="AS258">
        <f t="shared" si="129"/>
        <v>1</v>
      </c>
      <c r="AT258">
        <f t="shared" si="130"/>
        <v>0</v>
      </c>
      <c r="AU258">
        <f t="shared" si="131"/>
        <v>47239.798633480954</v>
      </c>
      <c r="AV258">
        <f t="shared" si="132"/>
        <v>1199.961428571429</v>
      </c>
      <c r="AW258">
        <f t="shared" si="133"/>
        <v>1025.8919922538535</v>
      </c>
      <c r="AX258">
        <f t="shared" si="134"/>
        <v>0.85493747367796002</v>
      </c>
      <c r="AY258">
        <f t="shared" si="135"/>
        <v>0.1884293241984627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1675362634.5999999</v>
      </c>
      <c r="BF258">
        <v>1587.1442857142861</v>
      </c>
      <c r="BG258">
        <v>1607.59</v>
      </c>
      <c r="BH258">
        <v>34.523771428571429</v>
      </c>
      <c r="BI258">
        <v>33.848928571428573</v>
      </c>
      <c r="BJ258">
        <v>1594.462857142857</v>
      </c>
      <c r="BK258">
        <v>34.244942857142853</v>
      </c>
      <c r="BL258">
        <v>650.10814285714275</v>
      </c>
      <c r="BM258">
        <v>101.3872857142857</v>
      </c>
      <c r="BN258">
        <v>0.1004305714285714</v>
      </c>
      <c r="BO258">
        <v>32.806699999999999</v>
      </c>
      <c r="BP258">
        <v>32.64678571428572</v>
      </c>
      <c r="BQ258">
        <v>999.89999999999986</v>
      </c>
      <c r="BR258">
        <v>0</v>
      </c>
      <c r="BS258">
        <v>0</v>
      </c>
      <c r="BT258">
        <v>8954.9985714285722</v>
      </c>
      <c r="BU258">
        <v>0</v>
      </c>
      <c r="BV258">
        <v>86.238242857142851</v>
      </c>
      <c r="BW258">
        <v>-20.442871428571429</v>
      </c>
      <c r="BX258">
        <v>1643.9</v>
      </c>
      <c r="BY258">
        <v>1663.911428571429</v>
      </c>
      <c r="BZ258">
        <v>0.6748292857142858</v>
      </c>
      <c r="CA258">
        <v>1607.59</v>
      </c>
      <c r="CB258">
        <v>33.848928571428573</v>
      </c>
      <c r="CC258">
        <v>3.5002714285714291</v>
      </c>
      <c r="CD258">
        <v>3.4318528571428568</v>
      </c>
      <c r="CE258">
        <v>26.621057142857151</v>
      </c>
      <c r="CF258">
        <v>26.286328571428569</v>
      </c>
      <c r="CG258">
        <v>1199.961428571429</v>
      </c>
      <c r="CH258">
        <v>0.5000027142857143</v>
      </c>
      <c r="CI258">
        <v>0.49999728571428559</v>
      </c>
      <c r="CJ258">
        <v>0</v>
      </c>
      <c r="CK258">
        <v>1025.701428571429</v>
      </c>
      <c r="CL258">
        <v>4.9990899999999998</v>
      </c>
      <c r="CM258">
        <v>11203.657142857141</v>
      </c>
      <c r="CN258">
        <v>9557.5557142857142</v>
      </c>
      <c r="CO258">
        <v>42.561999999999998</v>
      </c>
      <c r="CP258">
        <v>44.5</v>
      </c>
      <c r="CQ258">
        <v>43.311999999999998</v>
      </c>
      <c r="CR258">
        <v>43.686999999999998</v>
      </c>
      <c r="CS258">
        <v>43.936999999999998</v>
      </c>
      <c r="CT258">
        <v>597.48285714285714</v>
      </c>
      <c r="CU258">
        <v>597.48000000000013</v>
      </c>
      <c r="CV258">
        <v>0</v>
      </c>
      <c r="CW258">
        <v>1675362654.7</v>
      </c>
      <c r="CX258">
        <v>0</v>
      </c>
      <c r="CY258">
        <v>1675353449.5</v>
      </c>
      <c r="CZ258" t="s">
        <v>356</v>
      </c>
      <c r="DA258">
        <v>1675353449.5</v>
      </c>
      <c r="DB258">
        <v>1675353444</v>
      </c>
      <c r="DC258">
        <v>1</v>
      </c>
      <c r="DD258">
        <v>8.2000000000000003E-2</v>
      </c>
      <c r="DE258">
        <v>2.5000000000000001E-2</v>
      </c>
      <c r="DF258">
        <v>-5.3170000000000002</v>
      </c>
      <c r="DG258">
        <v>0.30099999999999999</v>
      </c>
      <c r="DH258">
        <v>415</v>
      </c>
      <c r="DI258">
        <v>32</v>
      </c>
      <c r="DJ258">
        <v>0.41</v>
      </c>
      <c r="DK258">
        <v>0.21</v>
      </c>
      <c r="DL258">
        <v>-20.377755000000001</v>
      </c>
      <c r="DM258">
        <v>8.8302439024465315E-2</v>
      </c>
      <c r="DN258">
        <v>7.158352097375488E-2</v>
      </c>
      <c r="DO258">
        <v>1</v>
      </c>
      <c r="DP258">
        <v>0.67466217500000003</v>
      </c>
      <c r="DQ258">
        <v>9.0247091932440515E-3</v>
      </c>
      <c r="DR258">
        <v>2.2508015004382279E-3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2</v>
      </c>
      <c r="DY258">
        <v>2</v>
      </c>
      <c r="DZ258" t="s">
        <v>484</v>
      </c>
      <c r="EA258">
        <v>3.2972299999999999</v>
      </c>
      <c r="EB258">
        <v>2.62521</v>
      </c>
      <c r="EC258">
        <v>0.249643</v>
      </c>
      <c r="ED258">
        <v>0.24928900000000001</v>
      </c>
      <c r="EE258">
        <v>0.140962</v>
      </c>
      <c r="EF258">
        <v>0.13793900000000001</v>
      </c>
      <c r="EG258">
        <v>22629</v>
      </c>
      <c r="EH258">
        <v>23022.3</v>
      </c>
      <c r="EI258">
        <v>28067.4</v>
      </c>
      <c r="EJ258">
        <v>29526.7</v>
      </c>
      <c r="EK258">
        <v>33191.1</v>
      </c>
      <c r="EL258">
        <v>35353.699999999997</v>
      </c>
      <c r="EM258">
        <v>39621.1</v>
      </c>
      <c r="EN258">
        <v>42210.7</v>
      </c>
      <c r="EO258">
        <v>1.5934999999999999</v>
      </c>
      <c r="EP258">
        <v>2.2029000000000001</v>
      </c>
      <c r="EQ258">
        <v>0.12654099999999999</v>
      </c>
      <c r="ER258">
        <v>0</v>
      </c>
      <c r="ES258">
        <v>30.590599999999998</v>
      </c>
      <c r="ET258">
        <v>999.9</v>
      </c>
      <c r="EU258">
        <v>74</v>
      </c>
      <c r="EV258">
        <v>33.799999999999997</v>
      </c>
      <c r="EW258">
        <v>38.563200000000002</v>
      </c>
      <c r="EX258">
        <v>57.267200000000003</v>
      </c>
      <c r="EY258">
        <v>-3.9182700000000001</v>
      </c>
      <c r="EZ258">
        <v>2</v>
      </c>
      <c r="FA258">
        <v>0.41572700000000001</v>
      </c>
      <c r="FB258">
        <v>0.128973</v>
      </c>
      <c r="FC258">
        <v>20.273499999999999</v>
      </c>
      <c r="FD258">
        <v>5.21774</v>
      </c>
      <c r="FE258">
        <v>12.007899999999999</v>
      </c>
      <c r="FF258">
        <v>4.9865500000000003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1.8658300000000001</v>
      </c>
      <c r="FM258">
        <v>1.8621799999999999</v>
      </c>
      <c r="FN258">
        <v>1.8642399999999999</v>
      </c>
      <c r="FO258">
        <v>1.8603499999999999</v>
      </c>
      <c r="FP258">
        <v>1.861</v>
      </c>
      <c r="FQ258">
        <v>1.8602000000000001</v>
      </c>
      <c r="FR258">
        <v>1.86188</v>
      </c>
      <c r="FS258">
        <v>1.8585100000000001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-7.32</v>
      </c>
      <c r="GH258">
        <v>0.27879999999999999</v>
      </c>
      <c r="GI258">
        <v>-3.8812981962806838</v>
      </c>
      <c r="GJ258">
        <v>-3.9744887815693084E-3</v>
      </c>
      <c r="GK258">
        <v>1.847162108954052E-6</v>
      </c>
      <c r="GL258">
        <v>-4.4217609294687878E-10</v>
      </c>
      <c r="GM258">
        <v>-3.5710143375135749E-2</v>
      </c>
      <c r="GN258">
        <v>-2.5986294017825021E-3</v>
      </c>
      <c r="GO258">
        <v>9.7579789506272807E-4</v>
      </c>
      <c r="GP258">
        <v>-1.8446741173202889E-5</v>
      </c>
      <c r="GQ258">
        <v>6</v>
      </c>
      <c r="GR258">
        <v>2080</v>
      </c>
      <c r="GS258">
        <v>4</v>
      </c>
      <c r="GT258">
        <v>32</v>
      </c>
      <c r="GU258">
        <v>153.1</v>
      </c>
      <c r="GV258">
        <v>153.19999999999999</v>
      </c>
      <c r="GW258">
        <v>4.0515100000000004</v>
      </c>
      <c r="GX258">
        <v>2.48047</v>
      </c>
      <c r="GY258">
        <v>2.04834</v>
      </c>
      <c r="GZ258">
        <v>2.6122999999999998</v>
      </c>
      <c r="HA258">
        <v>2.1972700000000001</v>
      </c>
      <c r="HB258">
        <v>2.34741</v>
      </c>
      <c r="HC258">
        <v>38.895099999999999</v>
      </c>
      <c r="HD258">
        <v>14.009499999999999</v>
      </c>
      <c r="HE258">
        <v>18</v>
      </c>
      <c r="HF258">
        <v>307.08999999999997</v>
      </c>
      <c r="HG258">
        <v>759.66600000000005</v>
      </c>
      <c r="HH258">
        <v>30.999099999999999</v>
      </c>
      <c r="HI258">
        <v>32.748600000000003</v>
      </c>
      <c r="HJ258">
        <v>30.000299999999999</v>
      </c>
      <c r="HK258">
        <v>32.647100000000002</v>
      </c>
      <c r="HL258">
        <v>32.615400000000001</v>
      </c>
      <c r="HM258">
        <v>81.005799999999994</v>
      </c>
      <c r="HN258">
        <v>17.1737</v>
      </c>
      <c r="HO258">
        <v>100</v>
      </c>
      <c r="HP258">
        <v>31</v>
      </c>
      <c r="HQ258">
        <v>1621.8</v>
      </c>
      <c r="HR258">
        <v>33.828400000000002</v>
      </c>
      <c r="HS258">
        <v>98.905699999999996</v>
      </c>
      <c r="HT258">
        <v>97.876499999999993</v>
      </c>
    </row>
    <row r="259" spans="1:228" x14ac:dyDescent="0.2">
      <c r="A259">
        <v>244</v>
      </c>
      <c r="B259">
        <v>1675362640.5999999</v>
      </c>
      <c r="C259">
        <v>970.09999990463257</v>
      </c>
      <c r="D259" t="s">
        <v>847</v>
      </c>
      <c r="E259" t="s">
        <v>848</v>
      </c>
      <c r="F259">
        <v>4</v>
      </c>
      <c r="G259">
        <v>1675362638.2874999</v>
      </c>
      <c r="H259">
        <f t="shared" si="102"/>
        <v>7.5753902494621664E-4</v>
      </c>
      <c r="I259">
        <f t="shared" si="103"/>
        <v>0.75753902494621661</v>
      </c>
      <c r="J259">
        <f t="shared" si="104"/>
        <v>10.163161220944014</v>
      </c>
      <c r="K259">
        <f t="shared" si="105"/>
        <v>1593.325</v>
      </c>
      <c r="L259">
        <f t="shared" si="106"/>
        <v>1240.4104485925386</v>
      </c>
      <c r="M259">
        <f t="shared" si="107"/>
        <v>125.8845511321867</v>
      </c>
      <c r="N259">
        <f t="shared" si="108"/>
        <v>161.70051023052781</v>
      </c>
      <c r="O259">
        <f t="shared" si="109"/>
        <v>5.1391647896794665E-2</v>
      </c>
      <c r="P259">
        <f t="shared" si="110"/>
        <v>2.771527768360182</v>
      </c>
      <c r="Q259">
        <f t="shared" si="111"/>
        <v>5.0868058508658665E-2</v>
      </c>
      <c r="R259">
        <f t="shared" si="112"/>
        <v>3.1839134347033338E-2</v>
      </c>
      <c r="S259">
        <f t="shared" si="113"/>
        <v>226.10927361037898</v>
      </c>
      <c r="T259">
        <f t="shared" si="114"/>
        <v>33.996452198747562</v>
      </c>
      <c r="U259">
        <f t="shared" si="115"/>
        <v>32.646050000000002</v>
      </c>
      <c r="V259">
        <f t="shared" si="116"/>
        <v>4.9524968480958345</v>
      </c>
      <c r="W259">
        <f t="shared" si="117"/>
        <v>70.123893148107825</v>
      </c>
      <c r="X259">
        <f t="shared" si="118"/>
        <v>3.5041094007548836</v>
      </c>
      <c r="Y259">
        <f t="shared" si="119"/>
        <v>4.9970263250414471</v>
      </c>
      <c r="Z259">
        <f t="shared" si="120"/>
        <v>1.4483874473409508</v>
      </c>
      <c r="AA259">
        <f t="shared" si="121"/>
        <v>-33.407471000128155</v>
      </c>
      <c r="AB259">
        <f t="shared" si="122"/>
        <v>23.755690470041777</v>
      </c>
      <c r="AC259">
        <f t="shared" si="123"/>
        <v>1.9577392103488243</v>
      </c>
      <c r="AD259">
        <f t="shared" si="124"/>
        <v>218.41523229064143</v>
      </c>
      <c r="AE259">
        <f t="shared" si="125"/>
        <v>20.963920956654107</v>
      </c>
      <c r="AF259">
        <f t="shared" si="126"/>
        <v>0.75751586345369593</v>
      </c>
      <c r="AG259">
        <f t="shared" si="127"/>
        <v>10.163161220944014</v>
      </c>
      <c r="AH259">
        <v>1669.7131566442499</v>
      </c>
      <c r="AI259">
        <v>1653.453393939393</v>
      </c>
      <c r="AJ259">
        <v>1.7375703086943139</v>
      </c>
      <c r="AK259">
        <v>61.475398606937702</v>
      </c>
      <c r="AL259">
        <f t="shared" si="128"/>
        <v>0.75753902494621661</v>
      </c>
      <c r="AM259">
        <v>33.851266157375029</v>
      </c>
      <c r="AN259">
        <v>34.52602666666666</v>
      </c>
      <c r="AO259">
        <v>5.6554912425147238E-5</v>
      </c>
      <c r="AP259">
        <v>100.62965961316399</v>
      </c>
      <c r="AQ259">
        <v>332</v>
      </c>
      <c r="AR259">
        <v>51</v>
      </c>
      <c r="AS259">
        <f t="shared" si="129"/>
        <v>1</v>
      </c>
      <c r="AT259">
        <f t="shared" si="130"/>
        <v>0</v>
      </c>
      <c r="AU259">
        <f t="shared" si="131"/>
        <v>47476.003557312695</v>
      </c>
      <c r="AV259">
        <f t="shared" si="132"/>
        <v>1199.9637499999999</v>
      </c>
      <c r="AW259">
        <f t="shared" si="133"/>
        <v>1025.8944510934605</v>
      </c>
      <c r="AX259">
        <f t="shared" si="134"/>
        <v>0.85493786882600453</v>
      </c>
      <c r="AY259">
        <f t="shared" si="135"/>
        <v>0.18843008683418894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1675362638.2874999</v>
      </c>
      <c r="BF259">
        <v>1593.325</v>
      </c>
      <c r="BG259">
        <v>1613.79</v>
      </c>
      <c r="BH259">
        <v>34.5279375</v>
      </c>
      <c r="BI259">
        <v>33.852849999999997</v>
      </c>
      <c r="BJ259">
        <v>1600.6487500000001</v>
      </c>
      <c r="BK259">
        <v>34.249124999999999</v>
      </c>
      <c r="BL259">
        <v>650.0138750000001</v>
      </c>
      <c r="BM259">
        <v>101.386375</v>
      </c>
      <c r="BN259">
        <v>9.9831662500000001E-2</v>
      </c>
      <c r="BO259">
        <v>32.805037499999997</v>
      </c>
      <c r="BP259">
        <v>32.646050000000002</v>
      </c>
      <c r="BQ259">
        <v>999.9</v>
      </c>
      <c r="BR259">
        <v>0</v>
      </c>
      <c r="BS259">
        <v>0</v>
      </c>
      <c r="BT259">
        <v>9000.4699999999993</v>
      </c>
      <c r="BU259">
        <v>0</v>
      </c>
      <c r="BV259">
        <v>101.967825</v>
      </c>
      <c r="BW259">
        <v>-20.463912499999999</v>
      </c>
      <c r="BX259">
        <v>1650.3074999999999</v>
      </c>
      <c r="BY259">
        <v>1670.335</v>
      </c>
      <c r="BZ259">
        <v>0.67509924999999993</v>
      </c>
      <c r="CA259">
        <v>1613.79</v>
      </c>
      <c r="CB259">
        <v>33.852849999999997</v>
      </c>
      <c r="CC259">
        <v>3.5006537500000001</v>
      </c>
      <c r="CD259">
        <v>3.43220875</v>
      </c>
      <c r="CE259">
        <v>26.622912500000002</v>
      </c>
      <c r="CF259">
        <v>26.288074999999999</v>
      </c>
      <c r="CG259">
        <v>1199.9637499999999</v>
      </c>
      <c r="CH259">
        <v>0.49998812500000001</v>
      </c>
      <c r="CI259">
        <v>0.50001187499999999</v>
      </c>
      <c r="CJ259">
        <v>0</v>
      </c>
      <c r="CK259">
        <v>1025.23125</v>
      </c>
      <c r="CL259">
        <v>4.9990899999999998</v>
      </c>
      <c r="CM259">
        <v>11203.5625</v>
      </c>
      <c r="CN259">
        <v>9557.5287500000013</v>
      </c>
      <c r="CO259">
        <v>42.561999999999998</v>
      </c>
      <c r="CP259">
        <v>44.515500000000003</v>
      </c>
      <c r="CQ259">
        <v>43.311999999999998</v>
      </c>
      <c r="CR259">
        <v>43.686999999999998</v>
      </c>
      <c r="CS259">
        <v>43.936999999999998</v>
      </c>
      <c r="CT259">
        <v>597.46749999999997</v>
      </c>
      <c r="CU259">
        <v>597.49624999999992</v>
      </c>
      <c r="CV259">
        <v>0</v>
      </c>
      <c r="CW259">
        <v>1675362658.9000001</v>
      </c>
      <c r="CX259">
        <v>0</v>
      </c>
      <c r="CY259">
        <v>1675353449.5</v>
      </c>
      <c r="CZ259" t="s">
        <v>356</v>
      </c>
      <c r="DA259">
        <v>1675353449.5</v>
      </c>
      <c r="DB259">
        <v>1675353444</v>
      </c>
      <c r="DC259">
        <v>1</v>
      </c>
      <c r="DD259">
        <v>8.2000000000000003E-2</v>
      </c>
      <c r="DE259">
        <v>2.5000000000000001E-2</v>
      </c>
      <c r="DF259">
        <v>-5.3170000000000002</v>
      </c>
      <c r="DG259">
        <v>0.30099999999999999</v>
      </c>
      <c r="DH259">
        <v>415</v>
      </c>
      <c r="DI259">
        <v>32</v>
      </c>
      <c r="DJ259">
        <v>0.41</v>
      </c>
      <c r="DK259">
        <v>0.21</v>
      </c>
      <c r="DL259">
        <v>-20.394525000000002</v>
      </c>
      <c r="DM259">
        <v>-0.12995347091930301</v>
      </c>
      <c r="DN259">
        <v>7.8263148256379214E-2</v>
      </c>
      <c r="DO259">
        <v>0</v>
      </c>
      <c r="DP259">
        <v>0.67507175000000008</v>
      </c>
      <c r="DQ259">
        <v>9.8753245778609305E-3</v>
      </c>
      <c r="DR259">
        <v>2.2598975280972312E-3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369</v>
      </c>
      <c r="EA259">
        <v>3.2970199999999998</v>
      </c>
      <c r="EB259">
        <v>2.6251199999999999</v>
      </c>
      <c r="EC259">
        <v>0.25026100000000001</v>
      </c>
      <c r="ED259">
        <v>0.24990200000000001</v>
      </c>
      <c r="EE259">
        <v>0.140954</v>
      </c>
      <c r="EF259">
        <v>0.13795199999999999</v>
      </c>
      <c r="EG259">
        <v>22610.9</v>
      </c>
      <c r="EH259">
        <v>23003</v>
      </c>
      <c r="EI259">
        <v>28068.1</v>
      </c>
      <c r="EJ259">
        <v>29526.3</v>
      </c>
      <c r="EK259">
        <v>33192.199999999997</v>
      </c>
      <c r="EL259">
        <v>35352.6</v>
      </c>
      <c r="EM259">
        <v>39621.9</v>
      </c>
      <c r="EN259">
        <v>42210</v>
      </c>
      <c r="EO259">
        <v>1.59158</v>
      </c>
      <c r="EP259">
        <v>2.2029999999999998</v>
      </c>
      <c r="EQ259">
        <v>0.126913</v>
      </c>
      <c r="ER259">
        <v>0</v>
      </c>
      <c r="ES259">
        <v>30.587900000000001</v>
      </c>
      <c r="ET259">
        <v>999.9</v>
      </c>
      <c r="EU259">
        <v>74</v>
      </c>
      <c r="EV259">
        <v>33.799999999999997</v>
      </c>
      <c r="EW259">
        <v>38.564500000000002</v>
      </c>
      <c r="EX259">
        <v>56.697200000000002</v>
      </c>
      <c r="EY259">
        <v>-3.9623400000000002</v>
      </c>
      <c r="EZ259">
        <v>2</v>
      </c>
      <c r="FA259">
        <v>0.41605199999999998</v>
      </c>
      <c r="FB259">
        <v>0.12631000000000001</v>
      </c>
      <c r="FC259">
        <v>20.273399999999999</v>
      </c>
      <c r="FD259">
        <v>5.2178899999999997</v>
      </c>
      <c r="FE259">
        <v>12.0077</v>
      </c>
      <c r="FF259">
        <v>4.9863</v>
      </c>
      <c r="FG259">
        <v>3.2844799999999998</v>
      </c>
      <c r="FH259">
        <v>9999</v>
      </c>
      <c r="FI259">
        <v>9999</v>
      </c>
      <c r="FJ259">
        <v>9999</v>
      </c>
      <c r="FK259">
        <v>999.9</v>
      </c>
      <c r="FL259">
        <v>1.86582</v>
      </c>
      <c r="FM259">
        <v>1.8621799999999999</v>
      </c>
      <c r="FN259">
        <v>1.8642099999999999</v>
      </c>
      <c r="FO259">
        <v>1.8603499999999999</v>
      </c>
      <c r="FP259">
        <v>1.861</v>
      </c>
      <c r="FQ259">
        <v>1.8602000000000001</v>
      </c>
      <c r="FR259">
        <v>1.86188</v>
      </c>
      <c r="FS259">
        <v>1.8585100000000001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-7.33</v>
      </c>
      <c r="GH259">
        <v>0.27879999999999999</v>
      </c>
      <c r="GI259">
        <v>-3.8812981962806838</v>
      </c>
      <c r="GJ259">
        <v>-3.9744887815693084E-3</v>
      </c>
      <c r="GK259">
        <v>1.847162108954052E-6</v>
      </c>
      <c r="GL259">
        <v>-4.4217609294687878E-10</v>
      </c>
      <c r="GM259">
        <v>-3.5710143375135749E-2</v>
      </c>
      <c r="GN259">
        <v>-2.5986294017825021E-3</v>
      </c>
      <c r="GO259">
        <v>9.7579789506272807E-4</v>
      </c>
      <c r="GP259">
        <v>-1.8446741173202889E-5</v>
      </c>
      <c r="GQ259">
        <v>6</v>
      </c>
      <c r="GR259">
        <v>2080</v>
      </c>
      <c r="GS259">
        <v>4</v>
      </c>
      <c r="GT259">
        <v>32</v>
      </c>
      <c r="GU259">
        <v>153.19999999999999</v>
      </c>
      <c r="GV259">
        <v>153.30000000000001</v>
      </c>
      <c r="GW259">
        <v>4.06494</v>
      </c>
      <c r="GX259">
        <v>2.4877899999999999</v>
      </c>
      <c r="GY259">
        <v>2.04834</v>
      </c>
      <c r="GZ259">
        <v>2.6122999999999998</v>
      </c>
      <c r="HA259">
        <v>2.1972700000000001</v>
      </c>
      <c r="HB259">
        <v>2.3290999999999999</v>
      </c>
      <c r="HC259">
        <v>38.895099999999999</v>
      </c>
      <c r="HD259">
        <v>14.0007</v>
      </c>
      <c r="HE259">
        <v>18</v>
      </c>
      <c r="HF259">
        <v>306.238</v>
      </c>
      <c r="HG259">
        <v>759.78200000000004</v>
      </c>
      <c r="HH259">
        <v>30.999199999999998</v>
      </c>
      <c r="HI259">
        <v>32.749400000000001</v>
      </c>
      <c r="HJ259">
        <v>30.000399999999999</v>
      </c>
      <c r="HK259">
        <v>32.648600000000002</v>
      </c>
      <c r="HL259">
        <v>32.616799999999998</v>
      </c>
      <c r="HM259">
        <v>81.265600000000006</v>
      </c>
      <c r="HN259">
        <v>17.1737</v>
      </c>
      <c r="HO259">
        <v>100</v>
      </c>
      <c r="HP259">
        <v>31</v>
      </c>
      <c r="HQ259">
        <v>1628.48</v>
      </c>
      <c r="HR259">
        <v>33.828400000000002</v>
      </c>
      <c r="HS259">
        <v>98.908000000000001</v>
      </c>
      <c r="HT259">
        <v>97.874899999999997</v>
      </c>
    </row>
    <row r="260" spans="1:228" x14ac:dyDescent="0.2">
      <c r="A260">
        <v>245</v>
      </c>
      <c r="B260">
        <v>1675362644.5999999</v>
      </c>
      <c r="C260">
        <v>974.09999990463257</v>
      </c>
      <c r="D260" t="s">
        <v>849</v>
      </c>
      <c r="E260" t="s">
        <v>850</v>
      </c>
      <c r="F260">
        <v>4</v>
      </c>
      <c r="G260">
        <v>1675362642.5999999</v>
      </c>
      <c r="H260">
        <f t="shared" si="102"/>
        <v>7.5716052239669241E-4</v>
      </c>
      <c r="I260">
        <f t="shared" si="103"/>
        <v>0.7571605223966924</v>
      </c>
      <c r="J260">
        <f t="shared" si="104"/>
        <v>10.019640781340403</v>
      </c>
      <c r="K260">
        <f t="shared" si="105"/>
        <v>1600.5971428571429</v>
      </c>
      <c r="L260">
        <f t="shared" si="106"/>
        <v>1251.459461401113</v>
      </c>
      <c r="M260">
        <f t="shared" si="107"/>
        <v>127.00548190536855</v>
      </c>
      <c r="N260">
        <f t="shared" si="108"/>
        <v>162.43803154225503</v>
      </c>
      <c r="O260">
        <f t="shared" si="109"/>
        <v>5.1313773416173561E-2</v>
      </c>
      <c r="P260">
        <f t="shared" si="110"/>
        <v>2.7666476217321843</v>
      </c>
      <c r="Q260">
        <f t="shared" si="111"/>
        <v>5.0790850270705734E-2</v>
      </c>
      <c r="R260">
        <f t="shared" si="112"/>
        <v>3.1790819797062768E-2</v>
      </c>
      <c r="S260">
        <f t="shared" si="113"/>
        <v>226.11618587439537</v>
      </c>
      <c r="T260">
        <f t="shared" si="114"/>
        <v>33.996275505903974</v>
      </c>
      <c r="U260">
        <f t="shared" si="115"/>
        <v>32.651200000000003</v>
      </c>
      <c r="V260">
        <f t="shared" si="116"/>
        <v>4.9539338382102232</v>
      </c>
      <c r="W260">
        <f t="shared" si="117"/>
        <v>70.132339588201162</v>
      </c>
      <c r="X260">
        <f t="shared" si="118"/>
        <v>3.5040846414813673</v>
      </c>
      <c r="Y260">
        <f t="shared" si="119"/>
        <v>4.9963892008400688</v>
      </c>
      <c r="Z260">
        <f t="shared" si="120"/>
        <v>1.4498491967288558</v>
      </c>
      <c r="AA260">
        <f t="shared" si="121"/>
        <v>-33.390779037694138</v>
      </c>
      <c r="AB260">
        <f t="shared" si="122"/>
        <v>22.607713212054133</v>
      </c>
      <c r="AC260">
        <f t="shared" si="123"/>
        <v>1.8664456374727012</v>
      </c>
      <c r="AD260">
        <f t="shared" si="124"/>
        <v>217.19956568622808</v>
      </c>
      <c r="AE260">
        <f t="shared" si="125"/>
        <v>20.836268635067736</v>
      </c>
      <c r="AF260">
        <f t="shared" si="126"/>
        <v>0.75195842637881127</v>
      </c>
      <c r="AG260">
        <f t="shared" si="127"/>
        <v>10.019640781340403</v>
      </c>
      <c r="AH260">
        <v>1676.6210877017479</v>
      </c>
      <c r="AI260">
        <v>1660.457454545455</v>
      </c>
      <c r="AJ260">
        <v>1.748376571994914</v>
      </c>
      <c r="AK260">
        <v>61.475398606937702</v>
      </c>
      <c r="AL260">
        <f t="shared" si="128"/>
        <v>0.7571605223966924</v>
      </c>
      <c r="AM260">
        <v>33.855828040093073</v>
      </c>
      <c r="AN260">
        <v>34.530520000000003</v>
      </c>
      <c r="AO260">
        <v>1.37892717257095E-5</v>
      </c>
      <c r="AP260">
        <v>100.62965961316399</v>
      </c>
      <c r="AQ260">
        <v>333</v>
      </c>
      <c r="AR260">
        <v>51</v>
      </c>
      <c r="AS260">
        <f t="shared" si="129"/>
        <v>1</v>
      </c>
      <c r="AT260">
        <f t="shared" si="130"/>
        <v>0</v>
      </c>
      <c r="AU260">
        <f t="shared" si="131"/>
        <v>47341.887931923775</v>
      </c>
      <c r="AV260">
        <f t="shared" si="132"/>
        <v>1199.997142857143</v>
      </c>
      <c r="AW260">
        <f t="shared" si="133"/>
        <v>1025.9233211784433</v>
      </c>
      <c r="AX260">
        <f t="shared" si="134"/>
        <v>0.85493813654902773</v>
      </c>
      <c r="AY260">
        <f t="shared" si="135"/>
        <v>0.1884306035396236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1675362642.5999999</v>
      </c>
      <c r="BF260">
        <v>1600.5971428571429</v>
      </c>
      <c r="BG260">
        <v>1620.9414285714281</v>
      </c>
      <c r="BH260">
        <v>34.527799999999999</v>
      </c>
      <c r="BI260">
        <v>33.857657142857143</v>
      </c>
      <c r="BJ260">
        <v>1607.931428571429</v>
      </c>
      <c r="BK260">
        <v>34.248957142857137</v>
      </c>
      <c r="BL260">
        <v>650.00614285714289</v>
      </c>
      <c r="BM260">
        <v>101.38585714285711</v>
      </c>
      <c r="BN260">
        <v>0.1000365857142857</v>
      </c>
      <c r="BO260">
        <v>32.802771428571432</v>
      </c>
      <c r="BP260">
        <v>32.651200000000003</v>
      </c>
      <c r="BQ260">
        <v>999.89999999999986</v>
      </c>
      <c r="BR260">
        <v>0</v>
      </c>
      <c r="BS260">
        <v>0</v>
      </c>
      <c r="BT260">
        <v>8974.6414285714291</v>
      </c>
      <c r="BU260">
        <v>0</v>
      </c>
      <c r="BV260">
        <v>149.51400000000001</v>
      </c>
      <c r="BW260">
        <v>-20.342557142857139</v>
      </c>
      <c r="BX260">
        <v>1657.8385714285721</v>
      </c>
      <c r="BY260">
        <v>1677.744285714286</v>
      </c>
      <c r="BZ260">
        <v>0.67012742857142871</v>
      </c>
      <c r="CA260">
        <v>1620.9414285714281</v>
      </c>
      <c r="CB260">
        <v>33.857657142857143</v>
      </c>
      <c r="CC260">
        <v>3.500628571428571</v>
      </c>
      <c r="CD260">
        <v>3.4326828571428569</v>
      </c>
      <c r="CE260">
        <v>26.622799999999991</v>
      </c>
      <c r="CF260">
        <v>26.290428571428571</v>
      </c>
      <c r="CG260">
        <v>1199.997142857143</v>
      </c>
      <c r="CH260">
        <v>0.49997871428571428</v>
      </c>
      <c r="CI260">
        <v>0.50002128571428561</v>
      </c>
      <c r="CJ260">
        <v>0</v>
      </c>
      <c r="CK260">
        <v>1025.4057142857141</v>
      </c>
      <c r="CL260">
        <v>4.9990899999999998</v>
      </c>
      <c r="CM260">
        <v>11203.571428571429</v>
      </c>
      <c r="CN260">
        <v>9557.7771428571432</v>
      </c>
      <c r="CO260">
        <v>42.561999999999998</v>
      </c>
      <c r="CP260">
        <v>44.5</v>
      </c>
      <c r="CQ260">
        <v>43.348000000000013</v>
      </c>
      <c r="CR260">
        <v>43.686999999999998</v>
      </c>
      <c r="CS260">
        <v>43.936999999999998</v>
      </c>
      <c r="CT260">
        <v>597.47714285714301</v>
      </c>
      <c r="CU260">
        <v>597.52714285714296</v>
      </c>
      <c r="CV260">
        <v>0</v>
      </c>
      <c r="CW260">
        <v>1675362663.0999999</v>
      </c>
      <c r="CX260">
        <v>0</v>
      </c>
      <c r="CY260">
        <v>1675353449.5</v>
      </c>
      <c r="CZ260" t="s">
        <v>356</v>
      </c>
      <c r="DA260">
        <v>1675353449.5</v>
      </c>
      <c r="DB260">
        <v>1675353444</v>
      </c>
      <c r="DC260">
        <v>1</v>
      </c>
      <c r="DD260">
        <v>8.2000000000000003E-2</v>
      </c>
      <c r="DE260">
        <v>2.5000000000000001E-2</v>
      </c>
      <c r="DF260">
        <v>-5.3170000000000002</v>
      </c>
      <c r="DG260">
        <v>0.30099999999999999</v>
      </c>
      <c r="DH260">
        <v>415</v>
      </c>
      <c r="DI260">
        <v>32</v>
      </c>
      <c r="DJ260">
        <v>0.41</v>
      </c>
      <c r="DK260">
        <v>0.21</v>
      </c>
      <c r="DL260">
        <v>-20.388780000000001</v>
      </c>
      <c r="DM260">
        <v>-0.37009305816130073</v>
      </c>
      <c r="DN260">
        <v>7.7812984777606356E-2</v>
      </c>
      <c r="DO260">
        <v>0</v>
      </c>
      <c r="DP260">
        <v>0.67445719999999998</v>
      </c>
      <c r="DQ260">
        <v>-8.8871819887456627E-3</v>
      </c>
      <c r="DR260">
        <v>2.807362634217389E-3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369</v>
      </c>
      <c r="EA260">
        <v>3.2970600000000001</v>
      </c>
      <c r="EB260">
        <v>2.6250599999999999</v>
      </c>
      <c r="EC260">
        <v>0.25087599999999999</v>
      </c>
      <c r="ED260">
        <v>0.250498</v>
      </c>
      <c r="EE260">
        <v>0.14097100000000001</v>
      </c>
      <c r="EF260">
        <v>0.137964</v>
      </c>
      <c r="EG260">
        <v>22591.8</v>
      </c>
      <c r="EH260">
        <v>22984.5</v>
      </c>
      <c r="EI260">
        <v>28067.599999999999</v>
      </c>
      <c r="EJ260">
        <v>29526</v>
      </c>
      <c r="EK260">
        <v>33191.300000000003</v>
      </c>
      <c r="EL260">
        <v>35351.9</v>
      </c>
      <c r="EM260">
        <v>39621.599999999999</v>
      </c>
      <c r="EN260">
        <v>42209.7</v>
      </c>
      <c r="EO260">
        <v>1.5911999999999999</v>
      </c>
      <c r="EP260">
        <v>2.2031800000000001</v>
      </c>
      <c r="EQ260">
        <v>0.12717400000000001</v>
      </c>
      <c r="ER260">
        <v>0</v>
      </c>
      <c r="ES260">
        <v>30.585899999999999</v>
      </c>
      <c r="ET260">
        <v>999.9</v>
      </c>
      <c r="EU260">
        <v>74</v>
      </c>
      <c r="EV260">
        <v>33.799999999999997</v>
      </c>
      <c r="EW260">
        <v>38.564799999999998</v>
      </c>
      <c r="EX260">
        <v>57.297199999999997</v>
      </c>
      <c r="EY260">
        <v>-3.9903900000000001</v>
      </c>
      <c r="EZ260">
        <v>2</v>
      </c>
      <c r="FA260">
        <v>0.41610799999999998</v>
      </c>
      <c r="FB260">
        <v>0.122026</v>
      </c>
      <c r="FC260">
        <v>20.273299999999999</v>
      </c>
      <c r="FD260">
        <v>5.2180400000000002</v>
      </c>
      <c r="FE260">
        <v>12.007400000000001</v>
      </c>
      <c r="FF260">
        <v>4.9860499999999996</v>
      </c>
      <c r="FG260">
        <v>3.2844799999999998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1.8621799999999999</v>
      </c>
      <c r="FN260">
        <v>1.8642300000000001</v>
      </c>
      <c r="FO260">
        <v>1.8603499999999999</v>
      </c>
      <c r="FP260">
        <v>1.8609899999999999</v>
      </c>
      <c r="FQ260">
        <v>1.86019</v>
      </c>
      <c r="FR260">
        <v>1.86188</v>
      </c>
      <c r="FS260">
        <v>1.8585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-7.34</v>
      </c>
      <c r="GH260">
        <v>0.27879999999999999</v>
      </c>
      <c r="GI260">
        <v>-3.8812981962806838</v>
      </c>
      <c r="GJ260">
        <v>-3.9744887815693084E-3</v>
      </c>
      <c r="GK260">
        <v>1.847162108954052E-6</v>
      </c>
      <c r="GL260">
        <v>-4.4217609294687878E-10</v>
      </c>
      <c r="GM260">
        <v>-3.5710143375135749E-2</v>
      </c>
      <c r="GN260">
        <v>-2.5986294017825021E-3</v>
      </c>
      <c r="GO260">
        <v>9.7579789506272807E-4</v>
      </c>
      <c r="GP260">
        <v>-1.8446741173202889E-5</v>
      </c>
      <c r="GQ260">
        <v>6</v>
      </c>
      <c r="GR260">
        <v>2080</v>
      </c>
      <c r="GS260">
        <v>4</v>
      </c>
      <c r="GT260">
        <v>32</v>
      </c>
      <c r="GU260">
        <v>153.30000000000001</v>
      </c>
      <c r="GV260">
        <v>153.30000000000001</v>
      </c>
      <c r="GW260">
        <v>4.0771499999999996</v>
      </c>
      <c r="GX260">
        <v>2.4902299999999999</v>
      </c>
      <c r="GY260">
        <v>2.04834</v>
      </c>
      <c r="GZ260">
        <v>2.6122999999999998</v>
      </c>
      <c r="HA260">
        <v>2.1972700000000001</v>
      </c>
      <c r="HB260">
        <v>2.3278799999999999</v>
      </c>
      <c r="HC260">
        <v>38.919800000000002</v>
      </c>
      <c r="HD260">
        <v>14.0007</v>
      </c>
      <c r="HE260">
        <v>18</v>
      </c>
      <c r="HF260">
        <v>306.08199999999999</v>
      </c>
      <c r="HG260">
        <v>759.98900000000003</v>
      </c>
      <c r="HH260">
        <v>30.998999999999999</v>
      </c>
      <c r="HI260">
        <v>32.752000000000002</v>
      </c>
      <c r="HJ260">
        <v>30.0002</v>
      </c>
      <c r="HK260">
        <v>32.651200000000003</v>
      </c>
      <c r="HL260">
        <v>32.619700000000002</v>
      </c>
      <c r="HM260">
        <v>81.528499999999994</v>
      </c>
      <c r="HN260">
        <v>17.1737</v>
      </c>
      <c r="HO260">
        <v>100</v>
      </c>
      <c r="HP260">
        <v>31</v>
      </c>
      <c r="HQ260">
        <v>1635.16</v>
      </c>
      <c r="HR260">
        <v>33.828499999999998</v>
      </c>
      <c r="HS260">
        <v>98.906800000000004</v>
      </c>
      <c r="HT260">
        <v>97.874200000000002</v>
      </c>
    </row>
    <row r="261" spans="1:228" x14ac:dyDescent="0.2">
      <c r="A261">
        <v>246</v>
      </c>
      <c r="B261">
        <v>1675362648.5999999</v>
      </c>
      <c r="C261">
        <v>978.09999990463257</v>
      </c>
      <c r="D261" t="s">
        <v>851</v>
      </c>
      <c r="E261" t="s">
        <v>852</v>
      </c>
      <c r="F261">
        <v>4</v>
      </c>
      <c r="G261">
        <v>1675362646.2874999</v>
      </c>
      <c r="H261">
        <f t="shared" si="102"/>
        <v>7.5195643153477462E-4</v>
      </c>
      <c r="I261">
        <f t="shared" si="103"/>
        <v>0.75195643153477465</v>
      </c>
      <c r="J261">
        <f t="shared" si="104"/>
        <v>10.503183344390347</v>
      </c>
      <c r="K261">
        <f t="shared" si="105"/>
        <v>1606.6212499999999</v>
      </c>
      <c r="L261">
        <f t="shared" si="106"/>
        <v>1240.1227471463915</v>
      </c>
      <c r="M261">
        <f t="shared" si="107"/>
        <v>125.85499215600967</v>
      </c>
      <c r="N261">
        <f t="shared" si="108"/>
        <v>163.04942819709396</v>
      </c>
      <c r="O261">
        <f t="shared" si="109"/>
        <v>5.0968056764769516E-2</v>
      </c>
      <c r="P261">
        <f t="shared" si="110"/>
        <v>2.7673787941855283</v>
      </c>
      <c r="Q261">
        <f t="shared" si="111"/>
        <v>5.0452252683665474E-2</v>
      </c>
      <c r="R261">
        <f t="shared" si="112"/>
        <v>3.157856575967187E-2</v>
      </c>
      <c r="S261">
        <f t="shared" si="113"/>
        <v>226.11839132252285</v>
      </c>
      <c r="T261">
        <f t="shared" si="114"/>
        <v>33.9936007668475</v>
      </c>
      <c r="U261">
        <f t="shared" si="115"/>
        <v>32.651362499999998</v>
      </c>
      <c r="V261">
        <f t="shared" si="116"/>
        <v>4.9539791860358449</v>
      </c>
      <c r="W261">
        <f t="shared" si="117"/>
        <v>70.154420521561505</v>
      </c>
      <c r="X261">
        <f t="shared" si="118"/>
        <v>3.5044342462873859</v>
      </c>
      <c r="Y261">
        <f t="shared" si="119"/>
        <v>4.9953149355860198</v>
      </c>
      <c r="Z261">
        <f t="shared" si="120"/>
        <v>1.449544939748459</v>
      </c>
      <c r="AA261">
        <f t="shared" si="121"/>
        <v>-33.161278630683562</v>
      </c>
      <c r="AB261">
        <f t="shared" si="122"/>
        <v>22.019306074925048</v>
      </c>
      <c r="AC261">
        <f t="shared" si="123"/>
        <v>1.8173550394956921</v>
      </c>
      <c r="AD261">
        <f t="shared" si="124"/>
        <v>216.79377380626002</v>
      </c>
      <c r="AE261">
        <f t="shared" si="125"/>
        <v>21.045943982901576</v>
      </c>
      <c r="AF261">
        <f t="shared" si="126"/>
        <v>0.7520437150029452</v>
      </c>
      <c r="AG261">
        <f t="shared" si="127"/>
        <v>10.503183344390347</v>
      </c>
      <c r="AH261">
        <v>1683.5606442502949</v>
      </c>
      <c r="AI261">
        <v>1667.156121212121</v>
      </c>
      <c r="AJ261">
        <v>1.689882206174161</v>
      </c>
      <c r="AK261">
        <v>61.475398606937702</v>
      </c>
      <c r="AL261">
        <f t="shared" si="128"/>
        <v>0.75195643153477465</v>
      </c>
      <c r="AM261">
        <v>33.860705446003557</v>
      </c>
      <c r="AN261">
        <v>34.530650303030299</v>
      </c>
      <c r="AO261">
        <v>2.6784223455023951E-5</v>
      </c>
      <c r="AP261">
        <v>100.62965961316399</v>
      </c>
      <c r="AQ261">
        <v>332</v>
      </c>
      <c r="AR261">
        <v>51</v>
      </c>
      <c r="AS261">
        <f t="shared" si="129"/>
        <v>1</v>
      </c>
      <c r="AT261">
        <f t="shared" si="130"/>
        <v>0</v>
      </c>
      <c r="AU261">
        <f t="shared" si="131"/>
        <v>47362.618214221402</v>
      </c>
      <c r="AV261">
        <f t="shared" si="132"/>
        <v>1200.0074999999999</v>
      </c>
      <c r="AW261">
        <f t="shared" si="133"/>
        <v>1025.932307420996</v>
      </c>
      <c r="AX261">
        <f t="shared" si="134"/>
        <v>0.85493824615345837</v>
      </c>
      <c r="AY261">
        <f t="shared" si="135"/>
        <v>0.18843081507617482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1675362646.2874999</v>
      </c>
      <c r="BF261">
        <v>1606.6212499999999</v>
      </c>
      <c r="BG261">
        <v>1627.1624999999999</v>
      </c>
      <c r="BH261">
        <v>34.531237500000003</v>
      </c>
      <c r="BI261">
        <v>33.861049999999999</v>
      </c>
      <c r="BJ261">
        <v>1613.9637499999999</v>
      </c>
      <c r="BK261">
        <v>34.252412499999998</v>
      </c>
      <c r="BL261">
        <v>650.03424999999993</v>
      </c>
      <c r="BM261">
        <v>101.385875</v>
      </c>
      <c r="BN261">
        <v>0.10004036249999999</v>
      </c>
      <c r="BO261">
        <v>32.798949999999998</v>
      </c>
      <c r="BP261">
        <v>32.651362499999998</v>
      </c>
      <c r="BQ261">
        <v>999.9</v>
      </c>
      <c r="BR261">
        <v>0</v>
      </c>
      <c r="BS261">
        <v>0</v>
      </c>
      <c r="BT261">
        <v>8978.5137500000001</v>
      </c>
      <c r="BU261">
        <v>0</v>
      </c>
      <c r="BV261">
        <v>166.39012500000001</v>
      </c>
      <c r="BW261">
        <v>-20.541437500000001</v>
      </c>
      <c r="BX261">
        <v>1664.08375</v>
      </c>
      <c r="BY261">
        <v>1684.1912500000001</v>
      </c>
      <c r="BZ261">
        <v>0.67019137500000003</v>
      </c>
      <c r="CA261">
        <v>1627.1624999999999</v>
      </c>
      <c r="CB261">
        <v>33.861049999999999</v>
      </c>
      <c r="CC261">
        <v>3.5009825000000001</v>
      </c>
      <c r="CD261">
        <v>3.4330337499999999</v>
      </c>
      <c r="CE261">
        <v>26.624524999999998</v>
      </c>
      <c r="CF261">
        <v>26.292149999999999</v>
      </c>
      <c r="CG261">
        <v>1200.0074999999999</v>
      </c>
      <c r="CH261">
        <v>0.49997637499999997</v>
      </c>
      <c r="CI261">
        <v>0.50002362499999997</v>
      </c>
      <c r="CJ261">
        <v>0</v>
      </c>
      <c r="CK261">
        <v>1025.3162500000001</v>
      </c>
      <c r="CL261">
        <v>4.9990899999999998</v>
      </c>
      <c r="CM261">
        <v>11203.2875</v>
      </c>
      <c r="CN261">
        <v>9557.8274999999994</v>
      </c>
      <c r="CO261">
        <v>42.561999999999998</v>
      </c>
      <c r="CP261">
        <v>44.5</v>
      </c>
      <c r="CQ261">
        <v>43.343499999999999</v>
      </c>
      <c r="CR261">
        <v>43.686999999999998</v>
      </c>
      <c r="CS261">
        <v>43.936999999999998</v>
      </c>
      <c r="CT261">
        <v>597.47499999999991</v>
      </c>
      <c r="CU261">
        <v>597.53375000000005</v>
      </c>
      <c r="CV261">
        <v>0</v>
      </c>
      <c r="CW261">
        <v>1675362666.7</v>
      </c>
      <c r="CX261">
        <v>0</v>
      </c>
      <c r="CY261">
        <v>1675353449.5</v>
      </c>
      <c r="CZ261" t="s">
        <v>356</v>
      </c>
      <c r="DA261">
        <v>1675353449.5</v>
      </c>
      <c r="DB261">
        <v>1675353444</v>
      </c>
      <c r="DC261">
        <v>1</v>
      </c>
      <c r="DD261">
        <v>8.2000000000000003E-2</v>
      </c>
      <c r="DE261">
        <v>2.5000000000000001E-2</v>
      </c>
      <c r="DF261">
        <v>-5.3170000000000002</v>
      </c>
      <c r="DG261">
        <v>0.30099999999999999</v>
      </c>
      <c r="DH261">
        <v>415</v>
      </c>
      <c r="DI261">
        <v>32</v>
      </c>
      <c r="DJ261">
        <v>0.41</v>
      </c>
      <c r="DK261">
        <v>0.21</v>
      </c>
      <c r="DL261">
        <v>-20.41415609756098</v>
      </c>
      <c r="DM261">
        <v>-0.55248710801400402</v>
      </c>
      <c r="DN261">
        <v>0.10097497166052639</v>
      </c>
      <c r="DO261">
        <v>0</v>
      </c>
      <c r="DP261">
        <v>0.67386975609756095</v>
      </c>
      <c r="DQ261">
        <v>-2.699383275261371E-2</v>
      </c>
      <c r="DR261">
        <v>3.2229449854963409E-3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369</v>
      </c>
      <c r="EA261">
        <v>3.2970700000000002</v>
      </c>
      <c r="EB261">
        <v>2.6251799999999998</v>
      </c>
      <c r="EC261">
        <v>0.25148199999999998</v>
      </c>
      <c r="ED261">
        <v>0.25112299999999999</v>
      </c>
      <c r="EE261">
        <v>0.14096700000000001</v>
      </c>
      <c r="EF261">
        <v>0.13797000000000001</v>
      </c>
      <c r="EG261">
        <v>22573.599999999999</v>
      </c>
      <c r="EH261">
        <v>22965.3</v>
      </c>
      <c r="EI261">
        <v>28067.7</v>
      </c>
      <c r="EJ261">
        <v>29526.1</v>
      </c>
      <c r="EK261">
        <v>33191.4</v>
      </c>
      <c r="EL261">
        <v>35351.9</v>
      </c>
      <c r="EM261">
        <v>39621.5</v>
      </c>
      <c r="EN261">
        <v>42209.9</v>
      </c>
      <c r="EO261">
        <v>1.59318</v>
      </c>
      <c r="EP261">
        <v>2.2029200000000002</v>
      </c>
      <c r="EQ261">
        <v>0.12739</v>
      </c>
      <c r="ER261">
        <v>0</v>
      </c>
      <c r="ES261">
        <v>30.583200000000001</v>
      </c>
      <c r="ET261">
        <v>999.9</v>
      </c>
      <c r="EU261">
        <v>74</v>
      </c>
      <c r="EV261">
        <v>33.799999999999997</v>
      </c>
      <c r="EW261">
        <v>38.563800000000001</v>
      </c>
      <c r="EX261">
        <v>57.327199999999998</v>
      </c>
      <c r="EY261">
        <v>-3.9943900000000001</v>
      </c>
      <c r="EZ261">
        <v>2</v>
      </c>
      <c r="FA261">
        <v>0.416186</v>
      </c>
      <c r="FB261">
        <v>0.119101</v>
      </c>
      <c r="FC261">
        <v>20.273299999999999</v>
      </c>
      <c r="FD261">
        <v>5.21774</v>
      </c>
      <c r="FE261">
        <v>12.007099999999999</v>
      </c>
      <c r="FF261">
        <v>4.9863</v>
      </c>
      <c r="FG261">
        <v>3.28443</v>
      </c>
      <c r="FH261">
        <v>9999</v>
      </c>
      <c r="FI261">
        <v>9999</v>
      </c>
      <c r="FJ261">
        <v>9999</v>
      </c>
      <c r="FK261">
        <v>999.9</v>
      </c>
      <c r="FL261">
        <v>1.86581</v>
      </c>
      <c r="FM261">
        <v>1.8621799999999999</v>
      </c>
      <c r="FN261">
        <v>1.8642300000000001</v>
      </c>
      <c r="FO261">
        <v>1.8603499999999999</v>
      </c>
      <c r="FP261">
        <v>1.8609800000000001</v>
      </c>
      <c r="FQ261">
        <v>1.8602000000000001</v>
      </c>
      <c r="FR261">
        <v>1.86188</v>
      </c>
      <c r="FS261">
        <v>1.8585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-7.35</v>
      </c>
      <c r="GH261">
        <v>0.27879999999999999</v>
      </c>
      <c r="GI261">
        <v>-3.8812981962806838</v>
      </c>
      <c r="GJ261">
        <v>-3.9744887815693084E-3</v>
      </c>
      <c r="GK261">
        <v>1.847162108954052E-6</v>
      </c>
      <c r="GL261">
        <v>-4.4217609294687878E-10</v>
      </c>
      <c r="GM261">
        <v>-3.5710143375135749E-2</v>
      </c>
      <c r="GN261">
        <v>-2.5986294017825021E-3</v>
      </c>
      <c r="GO261">
        <v>9.7579789506272807E-4</v>
      </c>
      <c r="GP261">
        <v>-1.8446741173202889E-5</v>
      </c>
      <c r="GQ261">
        <v>6</v>
      </c>
      <c r="GR261">
        <v>2080</v>
      </c>
      <c r="GS261">
        <v>4</v>
      </c>
      <c r="GT261">
        <v>32</v>
      </c>
      <c r="GU261">
        <v>153.30000000000001</v>
      </c>
      <c r="GV261">
        <v>153.4</v>
      </c>
      <c r="GW261">
        <v>4.0905800000000001</v>
      </c>
      <c r="GX261">
        <v>2.49146</v>
      </c>
      <c r="GY261">
        <v>2.04834</v>
      </c>
      <c r="GZ261">
        <v>2.6122999999999998</v>
      </c>
      <c r="HA261">
        <v>2.1972700000000001</v>
      </c>
      <c r="HB261">
        <v>2.2924799999999999</v>
      </c>
      <c r="HC261">
        <v>38.919800000000002</v>
      </c>
      <c r="HD261">
        <v>14.009499999999999</v>
      </c>
      <c r="HE261">
        <v>18</v>
      </c>
      <c r="HF261">
        <v>306.97399999999999</v>
      </c>
      <c r="HG261">
        <v>759.78099999999995</v>
      </c>
      <c r="HH261">
        <v>30.999099999999999</v>
      </c>
      <c r="HI261">
        <v>32.753</v>
      </c>
      <c r="HJ261">
        <v>30.0002</v>
      </c>
      <c r="HK261">
        <v>32.653700000000001</v>
      </c>
      <c r="HL261">
        <v>32.622500000000002</v>
      </c>
      <c r="HM261">
        <v>81.787999999999997</v>
      </c>
      <c r="HN261">
        <v>17.1737</v>
      </c>
      <c r="HO261">
        <v>100</v>
      </c>
      <c r="HP261">
        <v>31</v>
      </c>
      <c r="HQ261">
        <v>1641.84</v>
      </c>
      <c r="HR261">
        <v>33.828499999999998</v>
      </c>
      <c r="HS261">
        <v>98.906800000000004</v>
      </c>
      <c r="HT261">
        <v>97.874600000000001</v>
      </c>
    </row>
    <row r="262" spans="1:228" x14ac:dyDescent="0.2">
      <c r="A262">
        <v>247</v>
      </c>
      <c r="B262">
        <v>1675362652.5999999</v>
      </c>
      <c r="C262">
        <v>982.09999990463257</v>
      </c>
      <c r="D262" t="s">
        <v>853</v>
      </c>
      <c r="E262" t="s">
        <v>854</v>
      </c>
      <c r="F262">
        <v>4</v>
      </c>
      <c r="G262">
        <v>1675362650.5999999</v>
      </c>
      <c r="H262">
        <f t="shared" si="102"/>
        <v>7.5054460770100564E-4</v>
      </c>
      <c r="I262">
        <f t="shared" si="103"/>
        <v>0.75054460770100562</v>
      </c>
      <c r="J262">
        <f t="shared" si="104"/>
        <v>10.147732167685545</v>
      </c>
      <c r="K262">
        <f t="shared" si="105"/>
        <v>1613.9071428571431</v>
      </c>
      <c r="L262">
        <f t="shared" si="106"/>
        <v>1258.1256169833853</v>
      </c>
      <c r="M262">
        <f t="shared" si="107"/>
        <v>127.68184331177319</v>
      </c>
      <c r="N262">
        <f t="shared" si="108"/>
        <v>163.7886043749148</v>
      </c>
      <c r="O262">
        <f t="shared" si="109"/>
        <v>5.0923278937275079E-2</v>
      </c>
      <c r="P262">
        <f t="shared" si="110"/>
        <v>2.7742581056523443</v>
      </c>
      <c r="Q262">
        <f t="shared" si="111"/>
        <v>5.0409638743624328E-2</v>
      </c>
      <c r="R262">
        <f t="shared" si="112"/>
        <v>3.1551740891088816E-2</v>
      </c>
      <c r="S262">
        <f t="shared" si="113"/>
        <v>226.12219680612043</v>
      </c>
      <c r="T262">
        <f t="shared" si="114"/>
        <v>33.990222924950849</v>
      </c>
      <c r="U262">
        <f t="shared" si="115"/>
        <v>32.645828571428567</v>
      </c>
      <c r="V262">
        <f t="shared" si="116"/>
        <v>4.952435071634441</v>
      </c>
      <c r="W262">
        <f t="shared" si="117"/>
        <v>70.157458178995313</v>
      </c>
      <c r="X262">
        <f t="shared" si="118"/>
        <v>3.5043789264033962</v>
      </c>
      <c r="Y262">
        <f t="shared" si="119"/>
        <v>4.9950197988395546</v>
      </c>
      <c r="Z262">
        <f t="shared" si="120"/>
        <v>1.4480561452310448</v>
      </c>
      <c r="AA262">
        <f t="shared" si="121"/>
        <v>-33.099017199614352</v>
      </c>
      <c r="AB262">
        <f t="shared" si="122"/>
        <v>22.744685326416029</v>
      </c>
      <c r="AC262">
        <f t="shared" si="123"/>
        <v>1.8725085160397035</v>
      </c>
      <c r="AD262">
        <f t="shared" si="124"/>
        <v>217.64037344896181</v>
      </c>
      <c r="AE262">
        <f t="shared" si="125"/>
        <v>21.02747006492876</v>
      </c>
      <c r="AF262">
        <f t="shared" si="126"/>
        <v>0.74783826403212872</v>
      </c>
      <c r="AG262">
        <f t="shared" si="127"/>
        <v>10.147732167685545</v>
      </c>
      <c r="AH262">
        <v>1690.5670493430409</v>
      </c>
      <c r="AI262">
        <v>1674.2482424242421</v>
      </c>
      <c r="AJ262">
        <v>1.756640780838604</v>
      </c>
      <c r="AK262">
        <v>61.475398606937702</v>
      </c>
      <c r="AL262">
        <f t="shared" si="128"/>
        <v>0.75054460770100562</v>
      </c>
      <c r="AM262">
        <v>33.862145475821869</v>
      </c>
      <c r="AN262">
        <v>34.531159393939383</v>
      </c>
      <c r="AO262">
        <v>-1.1917077822505309E-5</v>
      </c>
      <c r="AP262">
        <v>100.62965961316399</v>
      </c>
      <c r="AQ262">
        <v>333</v>
      </c>
      <c r="AR262">
        <v>51</v>
      </c>
      <c r="AS262">
        <f t="shared" si="129"/>
        <v>1</v>
      </c>
      <c r="AT262">
        <f t="shared" si="130"/>
        <v>0</v>
      </c>
      <c r="AU262">
        <f t="shared" si="131"/>
        <v>47552.393783110849</v>
      </c>
      <c r="AV262">
        <f t="shared" si="132"/>
        <v>1200.037142857143</v>
      </c>
      <c r="AW262">
        <f t="shared" si="133"/>
        <v>1025.9567278788188</v>
      </c>
      <c r="AX262">
        <f t="shared" si="134"/>
        <v>0.85493747754852012</v>
      </c>
      <c r="AY262">
        <f t="shared" si="135"/>
        <v>0.18842933166864392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1675362650.5999999</v>
      </c>
      <c r="BF262">
        <v>1613.9071428571431</v>
      </c>
      <c r="BG262">
        <v>1634.4328571428571</v>
      </c>
      <c r="BH262">
        <v>34.530742857142862</v>
      </c>
      <c r="BI262">
        <v>33.864214285714283</v>
      </c>
      <c r="BJ262">
        <v>1621.2585714285719</v>
      </c>
      <c r="BK262">
        <v>34.251885714285713</v>
      </c>
      <c r="BL262">
        <v>649.94800000000009</v>
      </c>
      <c r="BM262">
        <v>101.386</v>
      </c>
      <c r="BN262">
        <v>9.9767071428571427E-2</v>
      </c>
      <c r="BO262">
        <v>32.797899999999998</v>
      </c>
      <c r="BP262">
        <v>32.645828571428567</v>
      </c>
      <c r="BQ262">
        <v>999.89999999999986</v>
      </c>
      <c r="BR262">
        <v>0</v>
      </c>
      <c r="BS262">
        <v>0</v>
      </c>
      <c r="BT262">
        <v>9014.9985714285722</v>
      </c>
      <c r="BU262">
        <v>0</v>
      </c>
      <c r="BV262">
        <v>164.11014285714279</v>
      </c>
      <c r="BW262">
        <v>-20.529499999999999</v>
      </c>
      <c r="BX262">
        <v>1671.6271428571431</v>
      </c>
      <c r="BY262">
        <v>1691.724285714286</v>
      </c>
      <c r="BZ262">
        <v>0.66651714285714281</v>
      </c>
      <c r="CA262">
        <v>1634.4328571428571</v>
      </c>
      <c r="CB262">
        <v>33.864214285714283</v>
      </c>
      <c r="CC262">
        <v>3.5009299999999999</v>
      </c>
      <c r="CD262">
        <v>3.4333542857142851</v>
      </c>
      <c r="CE262">
        <v>26.62424285714286</v>
      </c>
      <c r="CF262">
        <v>26.29374285714286</v>
      </c>
      <c r="CG262">
        <v>1200.037142857143</v>
      </c>
      <c r="CH262">
        <v>0.50000085714285725</v>
      </c>
      <c r="CI262">
        <v>0.49999914285714292</v>
      </c>
      <c r="CJ262">
        <v>0</v>
      </c>
      <c r="CK262">
        <v>1025.464285714286</v>
      </c>
      <c r="CL262">
        <v>4.9990899999999998</v>
      </c>
      <c r="CM262">
        <v>11203.27142857143</v>
      </c>
      <c r="CN262">
        <v>9558.1371428571438</v>
      </c>
      <c r="CO262">
        <v>42.561999999999998</v>
      </c>
      <c r="CP262">
        <v>44.535428571428568</v>
      </c>
      <c r="CQ262">
        <v>43.375</v>
      </c>
      <c r="CR262">
        <v>43.686999999999998</v>
      </c>
      <c r="CS262">
        <v>43.936999999999998</v>
      </c>
      <c r="CT262">
        <v>597.51999999999987</v>
      </c>
      <c r="CU262">
        <v>597.51714285714286</v>
      </c>
      <c r="CV262">
        <v>0</v>
      </c>
      <c r="CW262">
        <v>1675362670.9000001</v>
      </c>
      <c r="CX262">
        <v>0</v>
      </c>
      <c r="CY262">
        <v>1675353449.5</v>
      </c>
      <c r="CZ262" t="s">
        <v>356</v>
      </c>
      <c r="DA262">
        <v>1675353449.5</v>
      </c>
      <c r="DB262">
        <v>1675353444</v>
      </c>
      <c r="DC262">
        <v>1</v>
      </c>
      <c r="DD262">
        <v>8.2000000000000003E-2</v>
      </c>
      <c r="DE262">
        <v>2.5000000000000001E-2</v>
      </c>
      <c r="DF262">
        <v>-5.3170000000000002</v>
      </c>
      <c r="DG262">
        <v>0.30099999999999999</v>
      </c>
      <c r="DH262">
        <v>415</v>
      </c>
      <c r="DI262">
        <v>32</v>
      </c>
      <c r="DJ262">
        <v>0.41</v>
      </c>
      <c r="DK262">
        <v>0.21</v>
      </c>
      <c r="DL262">
        <v>-20.464165853658539</v>
      </c>
      <c r="DM262">
        <v>-0.48838954703832987</v>
      </c>
      <c r="DN262">
        <v>0.1007112913226765</v>
      </c>
      <c r="DO262">
        <v>0</v>
      </c>
      <c r="DP262">
        <v>0.67191534146341469</v>
      </c>
      <c r="DQ262">
        <v>-3.137297560975566E-2</v>
      </c>
      <c r="DR262">
        <v>3.5084256257198378E-3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369</v>
      </c>
      <c r="EA262">
        <v>3.2970299999999999</v>
      </c>
      <c r="EB262">
        <v>2.6252300000000002</v>
      </c>
      <c r="EC262">
        <v>0.25209799999999999</v>
      </c>
      <c r="ED262">
        <v>0.25172499999999998</v>
      </c>
      <c r="EE262">
        <v>0.14097000000000001</v>
      </c>
      <c r="EF262">
        <v>0.13798199999999999</v>
      </c>
      <c r="EG262">
        <v>22554.799999999999</v>
      </c>
      <c r="EH262">
        <v>22946.5</v>
      </c>
      <c r="EI262">
        <v>28067.599999999999</v>
      </c>
      <c r="EJ262">
        <v>29525.8</v>
      </c>
      <c r="EK262">
        <v>33191.300000000003</v>
      </c>
      <c r="EL262">
        <v>35351</v>
      </c>
      <c r="EM262">
        <v>39621.5</v>
      </c>
      <c r="EN262">
        <v>42209.5</v>
      </c>
      <c r="EO262">
        <v>1.5898300000000001</v>
      </c>
      <c r="EP262">
        <v>2.2029999999999998</v>
      </c>
      <c r="EQ262">
        <v>0.12742700000000001</v>
      </c>
      <c r="ER262">
        <v>0</v>
      </c>
      <c r="ES262">
        <v>30.581199999999999</v>
      </c>
      <c r="ET262">
        <v>999.9</v>
      </c>
      <c r="EU262">
        <v>74</v>
      </c>
      <c r="EV262">
        <v>33.799999999999997</v>
      </c>
      <c r="EW262">
        <v>38.564500000000002</v>
      </c>
      <c r="EX262">
        <v>57.237200000000001</v>
      </c>
      <c r="EY262">
        <v>-3.9342999999999999</v>
      </c>
      <c r="EZ262">
        <v>2</v>
      </c>
      <c r="FA262">
        <v>0.41655700000000001</v>
      </c>
      <c r="FB262">
        <v>0.116618</v>
      </c>
      <c r="FC262">
        <v>20.273499999999999</v>
      </c>
      <c r="FD262">
        <v>5.2175900000000004</v>
      </c>
      <c r="FE262">
        <v>12.0076</v>
      </c>
      <c r="FF262">
        <v>4.9863</v>
      </c>
      <c r="FG262">
        <v>3.2845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1.8621799999999999</v>
      </c>
      <c r="FN262">
        <v>1.86425</v>
      </c>
      <c r="FO262">
        <v>1.8603499999999999</v>
      </c>
      <c r="FP262">
        <v>1.861</v>
      </c>
      <c r="FQ262">
        <v>1.8602000000000001</v>
      </c>
      <c r="FR262">
        <v>1.86188</v>
      </c>
      <c r="FS262">
        <v>1.8585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-7.36</v>
      </c>
      <c r="GH262">
        <v>0.27889999999999998</v>
      </c>
      <c r="GI262">
        <v>-3.8812981962806838</v>
      </c>
      <c r="GJ262">
        <v>-3.9744887815693084E-3</v>
      </c>
      <c r="GK262">
        <v>1.847162108954052E-6</v>
      </c>
      <c r="GL262">
        <v>-4.4217609294687878E-10</v>
      </c>
      <c r="GM262">
        <v>-3.5710143375135749E-2</v>
      </c>
      <c r="GN262">
        <v>-2.5986294017825021E-3</v>
      </c>
      <c r="GO262">
        <v>9.7579789506272807E-4</v>
      </c>
      <c r="GP262">
        <v>-1.8446741173202889E-5</v>
      </c>
      <c r="GQ262">
        <v>6</v>
      </c>
      <c r="GR262">
        <v>2080</v>
      </c>
      <c r="GS262">
        <v>4</v>
      </c>
      <c r="GT262">
        <v>32</v>
      </c>
      <c r="GU262">
        <v>153.4</v>
      </c>
      <c r="GV262">
        <v>153.5</v>
      </c>
      <c r="GW262">
        <v>4.1027800000000001</v>
      </c>
      <c r="GX262">
        <v>2.4939</v>
      </c>
      <c r="GY262">
        <v>2.04834</v>
      </c>
      <c r="GZ262">
        <v>2.6110799999999998</v>
      </c>
      <c r="HA262">
        <v>2.1972700000000001</v>
      </c>
      <c r="HB262">
        <v>2.3132299999999999</v>
      </c>
      <c r="HC262">
        <v>38.919800000000002</v>
      </c>
      <c r="HD262">
        <v>14.009499999999999</v>
      </c>
      <c r="HE262">
        <v>18</v>
      </c>
      <c r="HF262">
        <v>305.49299999999999</v>
      </c>
      <c r="HG262">
        <v>759.88300000000004</v>
      </c>
      <c r="HH262">
        <v>30.999199999999998</v>
      </c>
      <c r="HI262">
        <v>32.754899999999999</v>
      </c>
      <c r="HJ262">
        <v>30.000399999999999</v>
      </c>
      <c r="HK262">
        <v>32.656599999999997</v>
      </c>
      <c r="HL262">
        <v>32.6248</v>
      </c>
      <c r="HM262">
        <v>82.045900000000003</v>
      </c>
      <c r="HN262">
        <v>17.1737</v>
      </c>
      <c r="HO262">
        <v>100</v>
      </c>
      <c r="HP262">
        <v>31</v>
      </c>
      <c r="HQ262">
        <v>1648.52</v>
      </c>
      <c r="HR262">
        <v>33.828499999999998</v>
      </c>
      <c r="HS262">
        <v>98.906499999999994</v>
      </c>
      <c r="HT262">
        <v>97.873599999999996</v>
      </c>
    </row>
    <row r="263" spans="1:228" x14ac:dyDescent="0.2">
      <c r="A263">
        <v>248</v>
      </c>
      <c r="B263">
        <v>1675362656.5999999</v>
      </c>
      <c r="C263">
        <v>986.09999990463257</v>
      </c>
      <c r="D263" t="s">
        <v>855</v>
      </c>
      <c r="E263" t="s">
        <v>856</v>
      </c>
      <c r="F263">
        <v>4</v>
      </c>
      <c r="G263">
        <v>1675362654.2874999</v>
      </c>
      <c r="H263">
        <f t="shared" si="102"/>
        <v>7.4993872890769854E-4</v>
      </c>
      <c r="I263">
        <f t="shared" si="103"/>
        <v>0.74993872890769853</v>
      </c>
      <c r="J263">
        <f t="shared" si="104"/>
        <v>10.270570549484241</v>
      </c>
      <c r="K263">
        <f t="shared" si="105"/>
        <v>1620.0862500000001</v>
      </c>
      <c r="L263">
        <f t="shared" si="106"/>
        <v>1259.5856624944304</v>
      </c>
      <c r="M263">
        <f t="shared" si="107"/>
        <v>127.83012977762237</v>
      </c>
      <c r="N263">
        <f t="shared" si="108"/>
        <v>164.41584066487206</v>
      </c>
      <c r="O263">
        <f t="shared" si="109"/>
        <v>5.081527959275009E-2</v>
      </c>
      <c r="P263">
        <f t="shared" si="110"/>
        <v>2.770105685222441</v>
      </c>
      <c r="Q263">
        <f t="shared" si="111"/>
        <v>5.030304559646219E-2</v>
      </c>
      <c r="R263">
        <f t="shared" si="112"/>
        <v>3.1484995280826052E-2</v>
      </c>
      <c r="S263">
        <f t="shared" si="113"/>
        <v>226.10176686075937</v>
      </c>
      <c r="T263">
        <f t="shared" si="114"/>
        <v>33.991138592566159</v>
      </c>
      <c r="U263">
        <f t="shared" si="115"/>
        <v>32.653624999999998</v>
      </c>
      <c r="V263">
        <f t="shared" si="116"/>
        <v>4.9546106048303358</v>
      </c>
      <c r="W263">
        <f t="shared" si="117"/>
        <v>70.166435668760968</v>
      </c>
      <c r="X263">
        <f t="shared" si="118"/>
        <v>3.5046745107431425</v>
      </c>
      <c r="Y263">
        <f t="shared" si="119"/>
        <v>4.9948019695454908</v>
      </c>
      <c r="Z263">
        <f t="shared" si="120"/>
        <v>1.4499360940871933</v>
      </c>
      <c r="AA263">
        <f t="shared" si="121"/>
        <v>-33.072297944829508</v>
      </c>
      <c r="AB263">
        <f t="shared" si="122"/>
        <v>21.430568060196165</v>
      </c>
      <c r="AC263">
        <f t="shared" si="123"/>
        <v>1.7670263886450599</v>
      </c>
      <c r="AD263">
        <f t="shared" si="124"/>
        <v>216.22706336477108</v>
      </c>
      <c r="AE263">
        <f t="shared" si="125"/>
        <v>20.952503175688303</v>
      </c>
      <c r="AF263">
        <f t="shared" si="126"/>
        <v>0.74484006596036467</v>
      </c>
      <c r="AG263">
        <f t="shared" si="127"/>
        <v>10.270570549484241</v>
      </c>
      <c r="AH263">
        <v>1697.460905274703</v>
      </c>
      <c r="AI263">
        <v>1681.151515151515</v>
      </c>
      <c r="AJ263">
        <v>1.723265229598403</v>
      </c>
      <c r="AK263">
        <v>61.475398606937702</v>
      </c>
      <c r="AL263">
        <f t="shared" si="128"/>
        <v>0.74993872890769853</v>
      </c>
      <c r="AM263">
        <v>33.86809486691449</v>
      </c>
      <c r="AN263">
        <v>34.536297575757573</v>
      </c>
      <c r="AO263">
        <v>2.462324535650842E-5</v>
      </c>
      <c r="AP263">
        <v>100.62965961316399</v>
      </c>
      <c r="AQ263">
        <v>333</v>
      </c>
      <c r="AR263">
        <v>51</v>
      </c>
      <c r="AS263">
        <f t="shared" si="129"/>
        <v>1</v>
      </c>
      <c r="AT263">
        <f t="shared" si="130"/>
        <v>0</v>
      </c>
      <c r="AU263">
        <f t="shared" si="131"/>
        <v>47438.03200025807</v>
      </c>
      <c r="AV263">
        <f t="shared" si="132"/>
        <v>1199.9212500000001</v>
      </c>
      <c r="AW263">
        <f t="shared" si="133"/>
        <v>1025.8583760936579</v>
      </c>
      <c r="AX263">
        <f t="shared" si="134"/>
        <v>0.85493808538990179</v>
      </c>
      <c r="AY263">
        <f t="shared" si="135"/>
        <v>0.18843050480251045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1675362654.2874999</v>
      </c>
      <c r="BF263">
        <v>1620.0862500000001</v>
      </c>
      <c r="BG263">
        <v>1640.54125</v>
      </c>
      <c r="BH263">
        <v>34.533625000000001</v>
      </c>
      <c r="BI263">
        <v>33.869812499999988</v>
      </c>
      <c r="BJ263">
        <v>1627.4475</v>
      </c>
      <c r="BK263">
        <v>34.2548125</v>
      </c>
      <c r="BL263">
        <v>649.98900000000003</v>
      </c>
      <c r="BM263">
        <v>101.385875</v>
      </c>
      <c r="BN263">
        <v>9.9981487499999994E-2</v>
      </c>
      <c r="BO263">
        <v>32.797125000000001</v>
      </c>
      <c r="BP263">
        <v>32.653624999999998</v>
      </c>
      <c r="BQ263">
        <v>999.9</v>
      </c>
      <c r="BR263">
        <v>0</v>
      </c>
      <c r="BS263">
        <v>0</v>
      </c>
      <c r="BT263">
        <v>8992.9699999999993</v>
      </c>
      <c r="BU263">
        <v>0</v>
      </c>
      <c r="BV263">
        <v>166.061125</v>
      </c>
      <c r="BW263">
        <v>-20.45485</v>
      </c>
      <c r="BX263">
        <v>1678.0350000000001</v>
      </c>
      <c r="BY263">
        <v>1698.0550000000001</v>
      </c>
      <c r="BZ263">
        <v>0.66381937499999999</v>
      </c>
      <c r="CA263">
        <v>1640.54125</v>
      </c>
      <c r="CB263">
        <v>33.869812499999988</v>
      </c>
      <c r="CC263">
        <v>3.5012175000000001</v>
      </c>
      <c r="CD263">
        <v>3.4339149999999998</v>
      </c>
      <c r="CE263">
        <v>26.62565</v>
      </c>
      <c r="CF263">
        <v>26.296487500000001</v>
      </c>
      <c r="CG263">
        <v>1199.9212500000001</v>
      </c>
      <c r="CH263">
        <v>0.49998324999999999</v>
      </c>
      <c r="CI263">
        <v>0.5000167499999999</v>
      </c>
      <c r="CJ263">
        <v>0</v>
      </c>
      <c r="CK263">
        <v>1025.6512499999999</v>
      </c>
      <c r="CL263">
        <v>4.9990899999999998</v>
      </c>
      <c r="CM263">
        <v>11201.725</v>
      </c>
      <c r="CN263">
        <v>9557.1625000000004</v>
      </c>
      <c r="CO263">
        <v>42.561999999999998</v>
      </c>
      <c r="CP263">
        <v>44.5</v>
      </c>
      <c r="CQ263">
        <v>43.351374999999997</v>
      </c>
      <c r="CR263">
        <v>43.686999999999998</v>
      </c>
      <c r="CS263">
        <v>43.936999999999998</v>
      </c>
      <c r="CT263">
        <v>597.4375</v>
      </c>
      <c r="CU263">
        <v>597.48374999999999</v>
      </c>
      <c r="CV263">
        <v>0</v>
      </c>
      <c r="CW263">
        <v>1675362675.0999999</v>
      </c>
      <c r="CX263">
        <v>0</v>
      </c>
      <c r="CY263">
        <v>1675353449.5</v>
      </c>
      <c r="CZ263" t="s">
        <v>356</v>
      </c>
      <c r="DA263">
        <v>1675353449.5</v>
      </c>
      <c r="DB263">
        <v>1675353444</v>
      </c>
      <c r="DC263">
        <v>1</v>
      </c>
      <c r="DD263">
        <v>8.2000000000000003E-2</v>
      </c>
      <c r="DE263">
        <v>2.5000000000000001E-2</v>
      </c>
      <c r="DF263">
        <v>-5.3170000000000002</v>
      </c>
      <c r="DG263">
        <v>0.30099999999999999</v>
      </c>
      <c r="DH263">
        <v>415</v>
      </c>
      <c r="DI263">
        <v>32</v>
      </c>
      <c r="DJ263">
        <v>0.41</v>
      </c>
      <c r="DK263">
        <v>0.21</v>
      </c>
      <c r="DL263">
        <v>-20.474634146341469</v>
      </c>
      <c r="DM263">
        <v>-0.2398222996516256</v>
      </c>
      <c r="DN263">
        <v>9.6404844048307903E-2</v>
      </c>
      <c r="DO263">
        <v>0</v>
      </c>
      <c r="DP263">
        <v>0.66971943902439024</v>
      </c>
      <c r="DQ263">
        <v>-3.9386425087109142E-2</v>
      </c>
      <c r="DR263">
        <v>4.152607039185352E-3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369</v>
      </c>
      <c r="EA263">
        <v>3.2970299999999999</v>
      </c>
      <c r="EB263">
        <v>2.6252499999999999</v>
      </c>
      <c r="EC263">
        <v>0.25269900000000001</v>
      </c>
      <c r="ED263">
        <v>0.25231500000000001</v>
      </c>
      <c r="EE263">
        <v>0.140981</v>
      </c>
      <c r="EF263">
        <v>0.13799400000000001</v>
      </c>
      <c r="EG263">
        <v>22535.8</v>
      </c>
      <c r="EH263">
        <v>22928.3</v>
      </c>
      <c r="EI263">
        <v>28066.6</v>
      </c>
      <c r="EJ263">
        <v>29525.7</v>
      </c>
      <c r="EK263">
        <v>33189.9</v>
      </c>
      <c r="EL263">
        <v>35350.6</v>
      </c>
      <c r="EM263">
        <v>39620.300000000003</v>
      </c>
      <c r="EN263">
        <v>42209.5</v>
      </c>
      <c r="EO263">
        <v>1.5904</v>
      </c>
      <c r="EP263">
        <v>2.2029299999999998</v>
      </c>
      <c r="EQ263">
        <v>0.127941</v>
      </c>
      <c r="ER263">
        <v>0</v>
      </c>
      <c r="ES263">
        <v>30.5779</v>
      </c>
      <c r="ET263">
        <v>999.9</v>
      </c>
      <c r="EU263">
        <v>74</v>
      </c>
      <c r="EV263">
        <v>33.799999999999997</v>
      </c>
      <c r="EW263">
        <v>38.564900000000002</v>
      </c>
      <c r="EX263">
        <v>56.787199999999999</v>
      </c>
      <c r="EY263">
        <v>-3.86619</v>
      </c>
      <c r="EZ263">
        <v>2</v>
      </c>
      <c r="FA263">
        <v>0.416794</v>
      </c>
      <c r="FB263">
        <v>0.11482299999999999</v>
      </c>
      <c r="FC263">
        <v>20.273399999999999</v>
      </c>
      <c r="FD263">
        <v>5.2180400000000002</v>
      </c>
      <c r="FE263">
        <v>12.007</v>
      </c>
      <c r="FF263">
        <v>4.9863</v>
      </c>
      <c r="FG263">
        <v>3.2845</v>
      </c>
      <c r="FH263">
        <v>9999</v>
      </c>
      <c r="FI263">
        <v>9999</v>
      </c>
      <c r="FJ263">
        <v>9999</v>
      </c>
      <c r="FK263">
        <v>999.9</v>
      </c>
      <c r="FL263">
        <v>1.86582</v>
      </c>
      <c r="FM263">
        <v>1.86219</v>
      </c>
      <c r="FN263">
        <v>1.8642700000000001</v>
      </c>
      <c r="FO263">
        <v>1.8603499999999999</v>
      </c>
      <c r="FP263">
        <v>1.8609800000000001</v>
      </c>
      <c r="FQ263">
        <v>1.86019</v>
      </c>
      <c r="FR263">
        <v>1.86188</v>
      </c>
      <c r="FS263">
        <v>1.8585199999999999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-7.37</v>
      </c>
      <c r="GH263">
        <v>0.27879999999999999</v>
      </c>
      <c r="GI263">
        <v>-3.8812981962806838</v>
      </c>
      <c r="GJ263">
        <v>-3.9744887815693084E-3</v>
      </c>
      <c r="GK263">
        <v>1.847162108954052E-6</v>
      </c>
      <c r="GL263">
        <v>-4.4217609294687878E-10</v>
      </c>
      <c r="GM263">
        <v>-3.5710143375135749E-2</v>
      </c>
      <c r="GN263">
        <v>-2.5986294017825021E-3</v>
      </c>
      <c r="GO263">
        <v>9.7579789506272807E-4</v>
      </c>
      <c r="GP263">
        <v>-1.8446741173202889E-5</v>
      </c>
      <c r="GQ263">
        <v>6</v>
      </c>
      <c r="GR263">
        <v>2080</v>
      </c>
      <c r="GS263">
        <v>4</v>
      </c>
      <c r="GT263">
        <v>32</v>
      </c>
      <c r="GU263">
        <v>153.5</v>
      </c>
      <c r="GV263">
        <v>153.5</v>
      </c>
      <c r="GW263">
        <v>4.1162099999999997</v>
      </c>
      <c r="GX263">
        <v>2.4890099999999999</v>
      </c>
      <c r="GY263">
        <v>2.04834</v>
      </c>
      <c r="GZ263">
        <v>2.6122999999999998</v>
      </c>
      <c r="HA263">
        <v>2.1972700000000001</v>
      </c>
      <c r="HB263">
        <v>2.34253</v>
      </c>
      <c r="HC263">
        <v>38.919800000000002</v>
      </c>
      <c r="HD263">
        <v>14.0182</v>
      </c>
      <c r="HE263">
        <v>18</v>
      </c>
      <c r="HF263">
        <v>305.75799999999998</v>
      </c>
      <c r="HG263">
        <v>759.83699999999999</v>
      </c>
      <c r="HH263">
        <v>30.999400000000001</v>
      </c>
      <c r="HI263">
        <v>32.757399999999997</v>
      </c>
      <c r="HJ263">
        <v>30.000299999999999</v>
      </c>
      <c r="HK263">
        <v>32.658700000000003</v>
      </c>
      <c r="HL263">
        <v>32.626899999999999</v>
      </c>
      <c r="HM263">
        <v>82.309299999999993</v>
      </c>
      <c r="HN263">
        <v>17.1737</v>
      </c>
      <c r="HO263">
        <v>100</v>
      </c>
      <c r="HP263">
        <v>31</v>
      </c>
      <c r="HQ263">
        <v>1655.19</v>
      </c>
      <c r="HR263">
        <v>33.828499999999998</v>
      </c>
      <c r="HS263">
        <v>98.903400000000005</v>
      </c>
      <c r="HT263">
        <v>97.873500000000007</v>
      </c>
    </row>
    <row r="264" spans="1:228" x14ac:dyDescent="0.2">
      <c r="A264">
        <v>249</v>
      </c>
      <c r="B264">
        <v>1675362660.5999999</v>
      </c>
      <c r="C264">
        <v>990.09999990463257</v>
      </c>
      <c r="D264" t="s">
        <v>857</v>
      </c>
      <c r="E264" t="s">
        <v>858</v>
      </c>
      <c r="F264">
        <v>4</v>
      </c>
      <c r="G264">
        <v>1675362658.5999999</v>
      </c>
      <c r="H264">
        <f t="shared" si="102"/>
        <v>7.4679864839627137E-4</v>
      </c>
      <c r="I264">
        <f t="shared" si="103"/>
        <v>0.74679864839627141</v>
      </c>
      <c r="J264">
        <f t="shared" si="104"/>
        <v>10.247120755496871</v>
      </c>
      <c r="K264">
        <f t="shared" si="105"/>
        <v>1627.197142857143</v>
      </c>
      <c r="L264">
        <f t="shared" si="106"/>
        <v>1266.2003613231702</v>
      </c>
      <c r="M264">
        <f t="shared" si="107"/>
        <v>128.50051759054585</v>
      </c>
      <c r="N264">
        <f t="shared" si="108"/>
        <v>165.13632555000757</v>
      </c>
      <c r="O264">
        <f t="shared" si="109"/>
        <v>5.0641893902332494E-2</v>
      </c>
      <c r="P264">
        <f t="shared" si="110"/>
        <v>2.7695145972659385</v>
      </c>
      <c r="Q264">
        <f t="shared" si="111"/>
        <v>5.0133023222115825E-2</v>
      </c>
      <c r="R264">
        <f t="shared" si="112"/>
        <v>3.1378433292564865E-2</v>
      </c>
      <c r="S264">
        <f t="shared" si="113"/>
        <v>226.10795795063186</v>
      </c>
      <c r="T264">
        <f t="shared" si="114"/>
        <v>33.994656195502301</v>
      </c>
      <c r="U264">
        <f t="shared" si="115"/>
        <v>32.650828571428583</v>
      </c>
      <c r="V264">
        <f t="shared" si="116"/>
        <v>4.9538301873938746</v>
      </c>
      <c r="W264">
        <f t="shared" si="117"/>
        <v>70.165045206831394</v>
      </c>
      <c r="X264">
        <f t="shared" si="118"/>
        <v>3.5050762765888819</v>
      </c>
      <c r="Y264">
        <f t="shared" si="119"/>
        <v>4.9954735527593179</v>
      </c>
      <c r="Z264">
        <f t="shared" si="120"/>
        <v>1.4487539108049927</v>
      </c>
      <c r="AA264">
        <f t="shared" si="121"/>
        <v>-32.933820394275564</v>
      </c>
      <c r="AB264">
        <f t="shared" si="122"/>
        <v>22.200274551895745</v>
      </c>
      <c r="AC264">
        <f t="shared" si="123"/>
        <v>1.8308784459386842</v>
      </c>
      <c r="AD264">
        <f t="shared" si="124"/>
        <v>217.20529055419073</v>
      </c>
      <c r="AE264">
        <f t="shared" si="125"/>
        <v>21.050978717564519</v>
      </c>
      <c r="AF264">
        <f t="shared" si="126"/>
        <v>0.74474031832550847</v>
      </c>
      <c r="AG264">
        <f t="shared" si="127"/>
        <v>10.247120755496871</v>
      </c>
      <c r="AH264">
        <v>1704.3382143978099</v>
      </c>
      <c r="AI264">
        <v>1688.0188484848479</v>
      </c>
      <c r="AJ264">
        <v>1.732006818384189</v>
      </c>
      <c r="AK264">
        <v>61.475398606937702</v>
      </c>
      <c r="AL264">
        <f t="shared" si="128"/>
        <v>0.74679864839627141</v>
      </c>
      <c r="AM264">
        <v>33.872781639219163</v>
      </c>
      <c r="AN264">
        <v>34.538046666666673</v>
      </c>
      <c r="AO264">
        <v>4.3622270659453532E-5</v>
      </c>
      <c r="AP264">
        <v>100.62965961316399</v>
      </c>
      <c r="AQ264">
        <v>332</v>
      </c>
      <c r="AR264">
        <v>51</v>
      </c>
      <c r="AS264">
        <f t="shared" si="129"/>
        <v>1</v>
      </c>
      <c r="AT264">
        <f t="shared" si="130"/>
        <v>0</v>
      </c>
      <c r="AU264">
        <f t="shared" si="131"/>
        <v>47421.366500802425</v>
      </c>
      <c r="AV264">
        <f t="shared" si="132"/>
        <v>1199.95</v>
      </c>
      <c r="AW264">
        <f t="shared" si="133"/>
        <v>1025.8833564511046</v>
      </c>
      <c r="AX264">
        <f t="shared" si="134"/>
        <v>0.85493841947673199</v>
      </c>
      <c r="AY264">
        <f t="shared" si="135"/>
        <v>0.1884311495900928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1675362658.5999999</v>
      </c>
      <c r="BF264">
        <v>1627.197142857143</v>
      </c>
      <c r="BG264">
        <v>1647.747142857143</v>
      </c>
      <c r="BH264">
        <v>34.53782857142857</v>
      </c>
      <c r="BI264">
        <v>33.874128571428571</v>
      </c>
      <c r="BJ264">
        <v>1634.5714285714289</v>
      </c>
      <c r="BK264">
        <v>34.259014285714287</v>
      </c>
      <c r="BL264">
        <v>650.00928571428562</v>
      </c>
      <c r="BM264">
        <v>101.38500000000001</v>
      </c>
      <c r="BN264">
        <v>0.1001373571428571</v>
      </c>
      <c r="BO264">
        <v>32.799514285714281</v>
      </c>
      <c r="BP264">
        <v>32.650828571428583</v>
      </c>
      <c r="BQ264">
        <v>999.89999999999986</v>
      </c>
      <c r="BR264">
        <v>0</v>
      </c>
      <c r="BS264">
        <v>0</v>
      </c>
      <c r="BT264">
        <v>8989.9128571428555</v>
      </c>
      <c r="BU264">
        <v>0</v>
      </c>
      <c r="BV264">
        <v>169.75828571428571</v>
      </c>
      <c r="BW264">
        <v>-20.551500000000001</v>
      </c>
      <c r="BX264">
        <v>1685.408571428572</v>
      </c>
      <c r="BY264">
        <v>1705.5214285714289</v>
      </c>
      <c r="BZ264">
        <v>0.66366971428571431</v>
      </c>
      <c r="CA264">
        <v>1647.747142857143</v>
      </c>
      <c r="CB264">
        <v>33.874128571428571</v>
      </c>
      <c r="CC264">
        <v>3.5016157142857138</v>
      </c>
      <c r="CD264">
        <v>3.4343285714285718</v>
      </c>
      <c r="CE264">
        <v>26.627571428571429</v>
      </c>
      <c r="CF264">
        <v>26.298542857142859</v>
      </c>
      <c r="CG264">
        <v>1199.95</v>
      </c>
      <c r="CH264">
        <v>0.49996942857142862</v>
      </c>
      <c r="CI264">
        <v>0.50003057142857144</v>
      </c>
      <c r="CJ264">
        <v>0</v>
      </c>
      <c r="CK264">
        <v>1025.534285714285</v>
      </c>
      <c r="CL264">
        <v>4.9990899999999998</v>
      </c>
      <c r="CM264">
        <v>11201.6</v>
      </c>
      <c r="CN264">
        <v>9557.3642857142841</v>
      </c>
      <c r="CO264">
        <v>42.561999999999998</v>
      </c>
      <c r="CP264">
        <v>44.5</v>
      </c>
      <c r="CQ264">
        <v>43.375</v>
      </c>
      <c r="CR264">
        <v>43.686999999999998</v>
      </c>
      <c r="CS264">
        <v>43.936999999999998</v>
      </c>
      <c r="CT264">
        <v>597.43857142857155</v>
      </c>
      <c r="CU264">
        <v>597.51142857142861</v>
      </c>
      <c r="CV264">
        <v>0</v>
      </c>
      <c r="CW264">
        <v>1675362678.7</v>
      </c>
      <c r="CX264">
        <v>0</v>
      </c>
      <c r="CY264">
        <v>1675353449.5</v>
      </c>
      <c r="CZ264" t="s">
        <v>356</v>
      </c>
      <c r="DA264">
        <v>1675353449.5</v>
      </c>
      <c r="DB264">
        <v>1675353444</v>
      </c>
      <c r="DC264">
        <v>1</v>
      </c>
      <c r="DD264">
        <v>8.2000000000000003E-2</v>
      </c>
      <c r="DE264">
        <v>2.5000000000000001E-2</v>
      </c>
      <c r="DF264">
        <v>-5.3170000000000002</v>
      </c>
      <c r="DG264">
        <v>0.30099999999999999</v>
      </c>
      <c r="DH264">
        <v>415</v>
      </c>
      <c r="DI264">
        <v>32</v>
      </c>
      <c r="DJ264">
        <v>0.41</v>
      </c>
      <c r="DK264">
        <v>0.21</v>
      </c>
      <c r="DL264">
        <v>-20.484359999999999</v>
      </c>
      <c r="DM264">
        <v>-0.30315872420254869</v>
      </c>
      <c r="DN264">
        <v>9.9639452025791317E-2</v>
      </c>
      <c r="DO264">
        <v>0</v>
      </c>
      <c r="DP264">
        <v>0.66743344999999998</v>
      </c>
      <c r="DQ264">
        <v>-2.9171324577862558E-2</v>
      </c>
      <c r="DR264">
        <v>3.088048363853773E-3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369</v>
      </c>
      <c r="EA264">
        <v>3.2970799999999998</v>
      </c>
      <c r="EB264">
        <v>2.6252300000000002</v>
      </c>
      <c r="EC264">
        <v>0.253305</v>
      </c>
      <c r="ED264">
        <v>0.25293199999999999</v>
      </c>
      <c r="EE264">
        <v>0.140986</v>
      </c>
      <c r="EF264">
        <v>0.13800499999999999</v>
      </c>
      <c r="EG264">
        <v>22517.3</v>
      </c>
      <c r="EH264">
        <v>22909.3</v>
      </c>
      <c r="EI264">
        <v>28066.400000000001</v>
      </c>
      <c r="EJ264">
        <v>29525.7</v>
      </c>
      <c r="EK264">
        <v>33189.300000000003</v>
      </c>
      <c r="EL264">
        <v>35350.1</v>
      </c>
      <c r="EM264">
        <v>39619.800000000003</v>
      </c>
      <c r="EN264">
        <v>42209.4</v>
      </c>
      <c r="EO264">
        <v>1.5920300000000001</v>
      </c>
      <c r="EP264">
        <v>2.2029000000000001</v>
      </c>
      <c r="EQ264">
        <v>0.127688</v>
      </c>
      <c r="ER264">
        <v>0</v>
      </c>
      <c r="ES264">
        <v>30.576699999999999</v>
      </c>
      <c r="ET264">
        <v>999.9</v>
      </c>
      <c r="EU264">
        <v>74</v>
      </c>
      <c r="EV264">
        <v>33.799999999999997</v>
      </c>
      <c r="EW264">
        <v>38.559699999999999</v>
      </c>
      <c r="EX264">
        <v>56.967199999999998</v>
      </c>
      <c r="EY264">
        <v>-3.8581699999999999</v>
      </c>
      <c r="EZ264">
        <v>2</v>
      </c>
      <c r="FA264">
        <v>0.41707100000000003</v>
      </c>
      <c r="FB264">
        <v>0.11541899999999999</v>
      </c>
      <c r="FC264">
        <v>20.273399999999999</v>
      </c>
      <c r="FD264">
        <v>5.2181899999999999</v>
      </c>
      <c r="FE264">
        <v>12.0068</v>
      </c>
      <c r="FF264">
        <v>4.9863999999999997</v>
      </c>
      <c r="FG264">
        <v>3.2846000000000002</v>
      </c>
      <c r="FH264">
        <v>9999</v>
      </c>
      <c r="FI264">
        <v>9999</v>
      </c>
      <c r="FJ264">
        <v>9999</v>
      </c>
      <c r="FK264">
        <v>999.9</v>
      </c>
      <c r="FL264">
        <v>1.8658300000000001</v>
      </c>
      <c r="FM264">
        <v>1.86219</v>
      </c>
      <c r="FN264">
        <v>1.86426</v>
      </c>
      <c r="FO264">
        <v>1.8603499999999999</v>
      </c>
      <c r="FP264">
        <v>1.8610100000000001</v>
      </c>
      <c r="FQ264">
        <v>1.8602000000000001</v>
      </c>
      <c r="FR264">
        <v>1.86188</v>
      </c>
      <c r="FS264">
        <v>1.8585100000000001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-7.38</v>
      </c>
      <c r="GH264">
        <v>0.27879999999999999</v>
      </c>
      <c r="GI264">
        <v>-3.8812981962806838</v>
      </c>
      <c r="GJ264">
        <v>-3.9744887815693084E-3</v>
      </c>
      <c r="GK264">
        <v>1.847162108954052E-6</v>
      </c>
      <c r="GL264">
        <v>-4.4217609294687878E-10</v>
      </c>
      <c r="GM264">
        <v>-3.5710143375135749E-2</v>
      </c>
      <c r="GN264">
        <v>-2.5986294017825021E-3</v>
      </c>
      <c r="GO264">
        <v>9.7579789506272807E-4</v>
      </c>
      <c r="GP264">
        <v>-1.8446741173202889E-5</v>
      </c>
      <c r="GQ264">
        <v>6</v>
      </c>
      <c r="GR264">
        <v>2080</v>
      </c>
      <c r="GS264">
        <v>4</v>
      </c>
      <c r="GT264">
        <v>32</v>
      </c>
      <c r="GU264">
        <v>153.5</v>
      </c>
      <c r="GV264">
        <v>153.6</v>
      </c>
      <c r="GW264">
        <v>4.1284200000000002</v>
      </c>
      <c r="GX264">
        <v>2.48169</v>
      </c>
      <c r="GY264">
        <v>2.04834</v>
      </c>
      <c r="GZ264">
        <v>2.6122999999999998</v>
      </c>
      <c r="HA264">
        <v>2.1972700000000001</v>
      </c>
      <c r="HB264">
        <v>2.36206</v>
      </c>
      <c r="HC264">
        <v>38.919800000000002</v>
      </c>
      <c r="HD264">
        <v>14.0182</v>
      </c>
      <c r="HE264">
        <v>18</v>
      </c>
      <c r="HF264">
        <v>306.49200000000002</v>
      </c>
      <c r="HG264">
        <v>759.84100000000001</v>
      </c>
      <c r="HH264">
        <v>30.9999</v>
      </c>
      <c r="HI264">
        <v>32.759500000000003</v>
      </c>
      <c r="HJ264">
        <v>30.000499999999999</v>
      </c>
      <c r="HK264">
        <v>32.660899999999998</v>
      </c>
      <c r="HL264">
        <v>32.629100000000001</v>
      </c>
      <c r="HM264">
        <v>82.560299999999998</v>
      </c>
      <c r="HN264">
        <v>17.1737</v>
      </c>
      <c r="HO264">
        <v>100</v>
      </c>
      <c r="HP264">
        <v>31</v>
      </c>
      <c r="HQ264">
        <v>1661.88</v>
      </c>
      <c r="HR264">
        <v>33.828499999999998</v>
      </c>
      <c r="HS264">
        <v>98.9024</v>
      </c>
      <c r="HT264">
        <v>97.873400000000004</v>
      </c>
    </row>
    <row r="265" spans="1:228" x14ac:dyDescent="0.2">
      <c r="A265">
        <v>250</v>
      </c>
      <c r="B265">
        <v>1675362664.5999999</v>
      </c>
      <c r="C265">
        <v>994.09999990463257</v>
      </c>
      <c r="D265" t="s">
        <v>859</v>
      </c>
      <c r="E265" t="s">
        <v>860</v>
      </c>
      <c r="F265">
        <v>4</v>
      </c>
      <c r="G265">
        <v>1675362662.2874999</v>
      </c>
      <c r="H265">
        <f t="shared" si="102"/>
        <v>7.5216211552788599E-4</v>
      </c>
      <c r="I265">
        <f t="shared" si="103"/>
        <v>0.75216211552788603</v>
      </c>
      <c r="J265">
        <f t="shared" si="104"/>
        <v>10.620239125482746</v>
      </c>
      <c r="K265">
        <f t="shared" si="105"/>
        <v>1633.2774999999999</v>
      </c>
      <c r="L265">
        <f t="shared" si="106"/>
        <v>1263.0620678864129</v>
      </c>
      <c r="M265">
        <f t="shared" si="107"/>
        <v>128.18243695732662</v>
      </c>
      <c r="N265">
        <f t="shared" si="108"/>
        <v>165.75392096756207</v>
      </c>
      <c r="O265">
        <f t="shared" si="109"/>
        <v>5.1050233634862704E-2</v>
      </c>
      <c r="P265">
        <f t="shared" si="110"/>
        <v>2.7657340189419859</v>
      </c>
      <c r="Q265">
        <f t="shared" si="111"/>
        <v>5.0532469673488893E-2</v>
      </c>
      <c r="R265">
        <f t="shared" si="112"/>
        <v>3.1628874860690277E-2</v>
      </c>
      <c r="S265">
        <f t="shared" si="113"/>
        <v>226.13262523522567</v>
      </c>
      <c r="T265">
        <f t="shared" si="114"/>
        <v>33.999983872318097</v>
      </c>
      <c r="U265">
        <f t="shared" si="115"/>
        <v>32.648125</v>
      </c>
      <c r="V265">
        <f t="shared" si="116"/>
        <v>4.9530757859104124</v>
      </c>
      <c r="W265">
        <f t="shared" si="117"/>
        <v>70.1521221812839</v>
      </c>
      <c r="X265">
        <f t="shared" si="118"/>
        <v>3.5054435796053562</v>
      </c>
      <c r="Y265">
        <f t="shared" si="119"/>
        <v>4.9969173712902784</v>
      </c>
      <c r="Z265">
        <f t="shared" si="120"/>
        <v>1.4476322063050562</v>
      </c>
      <c r="AA265">
        <f t="shared" si="121"/>
        <v>-33.170349294779776</v>
      </c>
      <c r="AB265">
        <f t="shared" si="122"/>
        <v>23.338856161480884</v>
      </c>
      <c r="AC265">
        <f t="shared" si="123"/>
        <v>1.9274324484307981</v>
      </c>
      <c r="AD265">
        <f t="shared" si="124"/>
        <v>218.22856455035759</v>
      </c>
      <c r="AE265">
        <f t="shared" si="125"/>
        <v>21.197095032432124</v>
      </c>
      <c r="AF265">
        <f t="shared" si="126"/>
        <v>0.74496241715600697</v>
      </c>
      <c r="AG265">
        <f t="shared" si="127"/>
        <v>10.620239125482746</v>
      </c>
      <c r="AH265">
        <v>1711.347809346646</v>
      </c>
      <c r="AI265">
        <v>1694.796909090908</v>
      </c>
      <c r="AJ265">
        <v>1.699007839138835</v>
      </c>
      <c r="AK265">
        <v>61.475398606937702</v>
      </c>
      <c r="AL265">
        <f t="shared" si="128"/>
        <v>0.75216211552788603</v>
      </c>
      <c r="AM265">
        <v>33.876081861926821</v>
      </c>
      <c r="AN265">
        <v>34.546280606060598</v>
      </c>
      <c r="AO265">
        <v>1.440012202657315E-5</v>
      </c>
      <c r="AP265">
        <v>100.62965961316399</v>
      </c>
      <c r="AQ265">
        <v>332</v>
      </c>
      <c r="AR265">
        <v>51</v>
      </c>
      <c r="AS265">
        <f t="shared" si="129"/>
        <v>1</v>
      </c>
      <c r="AT265">
        <f t="shared" si="130"/>
        <v>0</v>
      </c>
      <c r="AU265">
        <f t="shared" si="131"/>
        <v>47316.435037296462</v>
      </c>
      <c r="AV265">
        <f t="shared" si="132"/>
        <v>1200.0887499999999</v>
      </c>
      <c r="AW265">
        <f t="shared" si="133"/>
        <v>1026.001213593381</v>
      </c>
      <c r="AX265">
        <f t="shared" si="134"/>
        <v>0.85493778155439015</v>
      </c>
      <c r="AY265">
        <f t="shared" si="135"/>
        <v>0.18842991839997308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1675362662.2874999</v>
      </c>
      <c r="BF265">
        <v>1633.2774999999999</v>
      </c>
      <c r="BG265">
        <v>1653.9662499999999</v>
      </c>
      <c r="BH265">
        <v>34.541337499999997</v>
      </c>
      <c r="BI265">
        <v>33.8774625</v>
      </c>
      <c r="BJ265">
        <v>1640.66</v>
      </c>
      <c r="BK265">
        <v>34.262537499999993</v>
      </c>
      <c r="BL265">
        <v>650.02937500000007</v>
      </c>
      <c r="BM265">
        <v>101.385375</v>
      </c>
      <c r="BN265">
        <v>0.100086575</v>
      </c>
      <c r="BO265">
        <v>32.804650000000002</v>
      </c>
      <c r="BP265">
        <v>32.648125</v>
      </c>
      <c r="BQ265">
        <v>999.9</v>
      </c>
      <c r="BR265">
        <v>0</v>
      </c>
      <c r="BS265">
        <v>0</v>
      </c>
      <c r="BT265">
        <v>8969.8449999999993</v>
      </c>
      <c r="BU265">
        <v>0</v>
      </c>
      <c r="BV265">
        <v>174.62925000000001</v>
      </c>
      <c r="BW265">
        <v>-20.689162499999998</v>
      </c>
      <c r="BX265">
        <v>1691.7112500000001</v>
      </c>
      <c r="BY265">
        <v>1711.9649999999999</v>
      </c>
      <c r="BZ265">
        <v>0.66387737499999999</v>
      </c>
      <c r="CA265">
        <v>1653.9662499999999</v>
      </c>
      <c r="CB265">
        <v>33.8774625</v>
      </c>
      <c r="CC265">
        <v>3.5019849999999999</v>
      </c>
      <c r="CD265">
        <v>3.4346762499999999</v>
      </c>
      <c r="CE265">
        <v>26.629362499999999</v>
      </c>
      <c r="CF265">
        <v>26.300262499999999</v>
      </c>
      <c r="CG265">
        <v>1200.0887499999999</v>
      </c>
      <c r="CH265">
        <v>0.49999012500000001</v>
      </c>
      <c r="CI265">
        <v>0.50000987499999994</v>
      </c>
      <c r="CJ265">
        <v>0</v>
      </c>
      <c r="CK265">
        <v>1025.35375</v>
      </c>
      <c r="CL265">
        <v>4.9990899999999998</v>
      </c>
      <c r="CM265">
        <v>11202.7125</v>
      </c>
      <c r="CN265">
        <v>9558.5437500000007</v>
      </c>
      <c r="CO265">
        <v>42.561999999999998</v>
      </c>
      <c r="CP265">
        <v>44.546499999999988</v>
      </c>
      <c r="CQ265">
        <v>43.343499999999999</v>
      </c>
      <c r="CR265">
        <v>43.686999999999998</v>
      </c>
      <c r="CS265">
        <v>43.921499999999988</v>
      </c>
      <c r="CT265">
        <v>597.53375000000005</v>
      </c>
      <c r="CU265">
        <v>597.55499999999995</v>
      </c>
      <c r="CV265">
        <v>0</v>
      </c>
      <c r="CW265">
        <v>1675362682.9000001</v>
      </c>
      <c r="CX265">
        <v>0</v>
      </c>
      <c r="CY265">
        <v>1675353449.5</v>
      </c>
      <c r="CZ265" t="s">
        <v>356</v>
      </c>
      <c r="DA265">
        <v>1675353449.5</v>
      </c>
      <c r="DB265">
        <v>1675353444</v>
      </c>
      <c r="DC265">
        <v>1</v>
      </c>
      <c r="DD265">
        <v>8.2000000000000003E-2</v>
      </c>
      <c r="DE265">
        <v>2.5000000000000001E-2</v>
      </c>
      <c r="DF265">
        <v>-5.3170000000000002</v>
      </c>
      <c r="DG265">
        <v>0.30099999999999999</v>
      </c>
      <c r="DH265">
        <v>415</v>
      </c>
      <c r="DI265">
        <v>32</v>
      </c>
      <c r="DJ265">
        <v>0.41</v>
      </c>
      <c r="DK265">
        <v>0.21</v>
      </c>
      <c r="DL265">
        <v>-20.537212195121949</v>
      </c>
      <c r="DM265">
        <v>-0.59918466898955913</v>
      </c>
      <c r="DN265">
        <v>0.1152884975015158</v>
      </c>
      <c r="DO265">
        <v>0</v>
      </c>
      <c r="DP265">
        <v>0.66591658536585374</v>
      </c>
      <c r="DQ265">
        <v>-2.6378153310104169E-2</v>
      </c>
      <c r="DR265">
        <v>2.9560925014043451E-3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369</v>
      </c>
      <c r="EA265">
        <v>3.2970999999999999</v>
      </c>
      <c r="EB265">
        <v>2.62507</v>
      </c>
      <c r="EC265">
        <v>0.25390099999999999</v>
      </c>
      <c r="ED265">
        <v>0.25352799999999998</v>
      </c>
      <c r="EE265">
        <v>0.141011</v>
      </c>
      <c r="EF265">
        <v>0.138016</v>
      </c>
      <c r="EG265">
        <v>22498.6</v>
      </c>
      <c r="EH265">
        <v>22890.400000000001</v>
      </c>
      <c r="EI265">
        <v>28065.599999999999</v>
      </c>
      <c r="EJ265">
        <v>29525.1</v>
      </c>
      <c r="EK265">
        <v>33187.800000000003</v>
      </c>
      <c r="EL265">
        <v>35349</v>
      </c>
      <c r="EM265">
        <v>39619.1</v>
      </c>
      <c r="EN265">
        <v>42208.5</v>
      </c>
      <c r="EO265">
        <v>1.59345</v>
      </c>
      <c r="EP265">
        <v>2.2028699999999999</v>
      </c>
      <c r="EQ265">
        <v>0.127554</v>
      </c>
      <c r="ER265">
        <v>0</v>
      </c>
      <c r="ES265">
        <v>30.576699999999999</v>
      </c>
      <c r="ET265">
        <v>999.9</v>
      </c>
      <c r="EU265">
        <v>74</v>
      </c>
      <c r="EV265">
        <v>33.799999999999997</v>
      </c>
      <c r="EW265">
        <v>38.5642</v>
      </c>
      <c r="EX265">
        <v>57.267200000000003</v>
      </c>
      <c r="EY265">
        <v>-3.8421500000000002</v>
      </c>
      <c r="EZ265">
        <v>2</v>
      </c>
      <c r="FA265">
        <v>0.41725600000000002</v>
      </c>
      <c r="FB265">
        <v>0.11500299999999999</v>
      </c>
      <c r="FC265">
        <v>20.273599999999998</v>
      </c>
      <c r="FD265">
        <v>5.2189399999999999</v>
      </c>
      <c r="FE265">
        <v>12.007400000000001</v>
      </c>
      <c r="FF265">
        <v>4.9867999999999997</v>
      </c>
      <c r="FG265">
        <v>3.2846500000000001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1.86219</v>
      </c>
      <c r="FN265">
        <v>1.86426</v>
      </c>
      <c r="FO265">
        <v>1.8603400000000001</v>
      </c>
      <c r="FP265">
        <v>1.8610199999999999</v>
      </c>
      <c r="FQ265">
        <v>1.8602000000000001</v>
      </c>
      <c r="FR265">
        <v>1.86188</v>
      </c>
      <c r="FS265">
        <v>1.8585100000000001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-7.39</v>
      </c>
      <c r="GH265">
        <v>0.27879999999999999</v>
      </c>
      <c r="GI265">
        <v>-3.8812981962806838</v>
      </c>
      <c r="GJ265">
        <v>-3.9744887815693084E-3</v>
      </c>
      <c r="GK265">
        <v>1.847162108954052E-6</v>
      </c>
      <c r="GL265">
        <v>-4.4217609294687878E-10</v>
      </c>
      <c r="GM265">
        <v>-3.5710143375135749E-2</v>
      </c>
      <c r="GN265">
        <v>-2.5986294017825021E-3</v>
      </c>
      <c r="GO265">
        <v>9.7579789506272807E-4</v>
      </c>
      <c r="GP265">
        <v>-1.8446741173202889E-5</v>
      </c>
      <c r="GQ265">
        <v>6</v>
      </c>
      <c r="GR265">
        <v>2080</v>
      </c>
      <c r="GS265">
        <v>4</v>
      </c>
      <c r="GT265">
        <v>32</v>
      </c>
      <c r="GU265">
        <v>153.6</v>
      </c>
      <c r="GV265">
        <v>153.69999999999999</v>
      </c>
      <c r="GW265">
        <v>4.1418499999999998</v>
      </c>
      <c r="GX265">
        <v>2.48047</v>
      </c>
      <c r="GY265">
        <v>2.04834</v>
      </c>
      <c r="GZ265">
        <v>2.6122999999999998</v>
      </c>
      <c r="HA265">
        <v>2.1972700000000001</v>
      </c>
      <c r="HB265">
        <v>2.35107</v>
      </c>
      <c r="HC265">
        <v>38.944499999999998</v>
      </c>
      <c r="HD265">
        <v>14.009499999999999</v>
      </c>
      <c r="HE265">
        <v>18</v>
      </c>
      <c r="HF265">
        <v>307.13799999999998</v>
      </c>
      <c r="HG265">
        <v>759.85299999999995</v>
      </c>
      <c r="HH265">
        <v>30.9999</v>
      </c>
      <c r="HI265">
        <v>32.761699999999998</v>
      </c>
      <c r="HJ265">
        <v>30.000399999999999</v>
      </c>
      <c r="HK265">
        <v>32.6631</v>
      </c>
      <c r="HL265">
        <v>32.631900000000002</v>
      </c>
      <c r="HM265">
        <v>82.823300000000003</v>
      </c>
      <c r="HN265">
        <v>17.1737</v>
      </c>
      <c r="HO265">
        <v>100</v>
      </c>
      <c r="HP265">
        <v>31</v>
      </c>
      <c r="HQ265">
        <v>1668.56</v>
      </c>
      <c r="HR265">
        <v>33.828499999999998</v>
      </c>
      <c r="HS265">
        <v>98.900199999999998</v>
      </c>
      <c r="HT265">
        <v>97.871300000000005</v>
      </c>
    </row>
    <row r="266" spans="1:228" x14ac:dyDescent="0.2">
      <c r="A266">
        <v>251</v>
      </c>
      <c r="B266">
        <v>1675362668.5999999</v>
      </c>
      <c r="C266">
        <v>998.09999990463257</v>
      </c>
      <c r="D266" t="s">
        <v>861</v>
      </c>
      <c r="E266" t="s">
        <v>862</v>
      </c>
      <c r="F266">
        <v>4</v>
      </c>
      <c r="G266">
        <v>1675362666.5999999</v>
      </c>
      <c r="H266">
        <f t="shared" si="102"/>
        <v>7.5039558538700867E-4</v>
      </c>
      <c r="I266">
        <f t="shared" si="103"/>
        <v>0.75039558538700868</v>
      </c>
      <c r="J266">
        <f t="shared" si="104"/>
        <v>10.169945331142676</v>
      </c>
      <c r="K266">
        <f t="shared" si="105"/>
        <v>1640.564285714285</v>
      </c>
      <c r="L266">
        <f t="shared" si="106"/>
        <v>1284.0273548420332</v>
      </c>
      <c r="M266">
        <f t="shared" si="107"/>
        <v>130.31028690776489</v>
      </c>
      <c r="N266">
        <f t="shared" si="108"/>
        <v>166.49365136645497</v>
      </c>
      <c r="O266">
        <f t="shared" si="109"/>
        <v>5.1005772594461374E-2</v>
      </c>
      <c r="P266">
        <f t="shared" si="110"/>
        <v>2.7691221451201216</v>
      </c>
      <c r="Q266">
        <f t="shared" si="111"/>
        <v>5.0489530685954825E-2</v>
      </c>
      <c r="R266">
        <f t="shared" si="112"/>
        <v>3.1601903431558859E-2</v>
      </c>
      <c r="S266">
        <f t="shared" si="113"/>
        <v>226.12922237695685</v>
      </c>
      <c r="T266">
        <f t="shared" si="114"/>
        <v>34.005595173471903</v>
      </c>
      <c r="U266">
        <f t="shared" si="115"/>
        <v>32.643614285714293</v>
      </c>
      <c r="V266">
        <f t="shared" si="116"/>
        <v>4.9518173439026176</v>
      </c>
      <c r="W266">
        <f t="shared" si="117"/>
        <v>70.144617259403432</v>
      </c>
      <c r="X266">
        <f t="shared" si="118"/>
        <v>3.5063521368679313</v>
      </c>
      <c r="Y266">
        <f t="shared" si="119"/>
        <v>4.9987472650980607</v>
      </c>
      <c r="Z266">
        <f t="shared" si="120"/>
        <v>1.4454652070346863</v>
      </c>
      <c r="AA266">
        <f t="shared" si="121"/>
        <v>-33.092445315567083</v>
      </c>
      <c r="AB266">
        <f t="shared" si="122"/>
        <v>25.012291038466302</v>
      </c>
      <c r="AC266">
        <f t="shared" si="123"/>
        <v>2.0631254150150018</v>
      </c>
      <c r="AD266">
        <f t="shared" si="124"/>
        <v>220.11219351487108</v>
      </c>
      <c r="AE266">
        <f t="shared" si="125"/>
        <v>21.102666991861206</v>
      </c>
      <c r="AF266">
        <f t="shared" si="126"/>
        <v>0.74717578071821078</v>
      </c>
      <c r="AG266">
        <f t="shared" si="127"/>
        <v>10.169945331142676</v>
      </c>
      <c r="AH266">
        <v>1718.2848756088399</v>
      </c>
      <c r="AI266">
        <v>1701.9073939393941</v>
      </c>
      <c r="AJ266">
        <v>1.767135840513973</v>
      </c>
      <c r="AK266">
        <v>61.475398606937702</v>
      </c>
      <c r="AL266">
        <f t="shared" si="128"/>
        <v>0.75039558538700868</v>
      </c>
      <c r="AM266">
        <v>33.881746635407957</v>
      </c>
      <c r="AN266">
        <v>34.550078787878782</v>
      </c>
      <c r="AO266">
        <v>6.1608889429799177E-5</v>
      </c>
      <c r="AP266">
        <v>100.62965961316399</v>
      </c>
      <c r="AQ266">
        <v>332</v>
      </c>
      <c r="AR266">
        <v>51</v>
      </c>
      <c r="AS266">
        <f t="shared" si="129"/>
        <v>1</v>
      </c>
      <c r="AT266">
        <f t="shared" si="130"/>
        <v>0</v>
      </c>
      <c r="AU266">
        <f t="shared" si="131"/>
        <v>47408.752559924244</v>
      </c>
      <c r="AV266">
        <f t="shared" si="132"/>
        <v>1200.078571428571</v>
      </c>
      <c r="AW266">
        <f t="shared" si="133"/>
        <v>1025.991742164226</v>
      </c>
      <c r="AX266">
        <f t="shared" si="134"/>
        <v>0.85493714044313585</v>
      </c>
      <c r="AY266">
        <f t="shared" si="135"/>
        <v>0.18842868105525215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1675362666.5999999</v>
      </c>
      <c r="BF266">
        <v>1640.564285714285</v>
      </c>
      <c r="BG266">
        <v>1661.174285714286</v>
      </c>
      <c r="BH266">
        <v>34.550242857142862</v>
      </c>
      <c r="BI266">
        <v>33.884399999999999</v>
      </c>
      <c r="BJ266">
        <v>1647.9585714285711</v>
      </c>
      <c r="BK266">
        <v>34.271442857142858</v>
      </c>
      <c r="BL266">
        <v>650.02785714285721</v>
      </c>
      <c r="BM266">
        <v>101.3857142857143</v>
      </c>
      <c r="BN266">
        <v>9.9886014285714281E-2</v>
      </c>
      <c r="BO266">
        <v>32.811157142857141</v>
      </c>
      <c r="BP266">
        <v>32.643614285714293</v>
      </c>
      <c r="BQ266">
        <v>999.89999999999986</v>
      </c>
      <c r="BR266">
        <v>0</v>
      </c>
      <c r="BS266">
        <v>0</v>
      </c>
      <c r="BT266">
        <v>8987.7685714285708</v>
      </c>
      <c r="BU266">
        <v>0</v>
      </c>
      <c r="BV266">
        <v>185.99585714285709</v>
      </c>
      <c r="BW266">
        <v>-20.613514285714281</v>
      </c>
      <c r="BX266">
        <v>1699.272857142857</v>
      </c>
      <c r="BY266">
        <v>1719.438571428572</v>
      </c>
      <c r="BZ266">
        <v>0.6658369999999999</v>
      </c>
      <c r="CA266">
        <v>1661.174285714286</v>
      </c>
      <c r="CB266">
        <v>33.884399999999999</v>
      </c>
      <c r="CC266">
        <v>3.5028985714285712</v>
      </c>
      <c r="CD266">
        <v>3.4353914285714291</v>
      </c>
      <c r="CE266">
        <v>26.633785714285711</v>
      </c>
      <c r="CF266">
        <v>26.303785714285709</v>
      </c>
      <c r="CG266">
        <v>1200.078571428571</v>
      </c>
      <c r="CH266">
        <v>0.50001242857142858</v>
      </c>
      <c r="CI266">
        <v>0.49998757142857148</v>
      </c>
      <c r="CJ266">
        <v>0</v>
      </c>
      <c r="CK266">
        <v>1025.251428571429</v>
      </c>
      <c r="CL266">
        <v>4.9990899999999998</v>
      </c>
      <c r="CM266">
        <v>11201.914285714291</v>
      </c>
      <c r="CN266">
        <v>9558.52</v>
      </c>
      <c r="CO266">
        <v>42.561999999999998</v>
      </c>
      <c r="CP266">
        <v>44.544285714285706</v>
      </c>
      <c r="CQ266">
        <v>43.375</v>
      </c>
      <c r="CR266">
        <v>43.686999999999998</v>
      </c>
      <c r="CS266">
        <v>43.936999999999998</v>
      </c>
      <c r="CT266">
        <v>597.55428571428581</v>
      </c>
      <c r="CU266">
        <v>597.52428571428572</v>
      </c>
      <c r="CV266">
        <v>0</v>
      </c>
      <c r="CW266">
        <v>1675362687.0999999</v>
      </c>
      <c r="CX266">
        <v>0</v>
      </c>
      <c r="CY266">
        <v>1675353449.5</v>
      </c>
      <c r="CZ266" t="s">
        <v>356</v>
      </c>
      <c r="DA266">
        <v>1675353449.5</v>
      </c>
      <c r="DB266">
        <v>1675353444</v>
      </c>
      <c r="DC266">
        <v>1</v>
      </c>
      <c r="DD266">
        <v>8.2000000000000003E-2</v>
      </c>
      <c r="DE266">
        <v>2.5000000000000001E-2</v>
      </c>
      <c r="DF266">
        <v>-5.3170000000000002</v>
      </c>
      <c r="DG266">
        <v>0.30099999999999999</v>
      </c>
      <c r="DH266">
        <v>415</v>
      </c>
      <c r="DI266">
        <v>32</v>
      </c>
      <c r="DJ266">
        <v>0.41</v>
      </c>
      <c r="DK266">
        <v>0.21</v>
      </c>
      <c r="DL266">
        <v>-20.575695</v>
      </c>
      <c r="DM266">
        <v>-0.46648480300184531</v>
      </c>
      <c r="DN266">
        <v>9.4103955682000764E-2</v>
      </c>
      <c r="DO266">
        <v>0</v>
      </c>
      <c r="DP266">
        <v>0.66512864999999999</v>
      </c>
      <c r="DQ266">
        <v>-6.2434896810531952E-3</v>
      </c>
      <c r="DR266">
        <v>2.0318051770531558E-3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369</v>
      </c>
      <c r="EA266">
        <v>3.2970000000000002</v>
      </c>
      <c r="EB266">
        <v>2.62521</v>
      </c>
      <c r="EC266">
        <v>0.254519</v>
      </c>
      <c r="ED266">
        <v>0.25413000000000002</v>
      </c>
      <c r="EE266">
        <v>0.14102000000000001</v>
      </c>
      <c r="EF266">
        <v>0.13803399999999999</v>
      </c>
      <c r="EG266">
        <v>22479.8</v>
      </c>
      <c r="EH266">
        <v>22872</v>
      </c>
      <c r="EI266">
        <v>28065.599999999999</v>
      </c>
      <c r="EJ266">
        <v>29525.200000000001</v>
      </c>
      <c r="EK266">
        <v>33187.199999999997</v>
      </c>
      <c r="EL266">
        <v>35348.5</v>
      </c>
      <c r="EM266">
        <v>39618.699999999997</v>
      </c>
      <c r="EN266">
        <v>42208.7</v>
      </c>
      <c r="EO266">
        <v>1.59337</v>
      </c>
      <c r="EP266">
        <v>2.20295</v>
      </c>
      <c r="EQ266">
        <v>0.12721099999999999</v>
      </c>
      <c r="ER266">
        <v>0</v>
      </c>
      <c r="ES266">
        <v>30.576799999999999</v>
      </c>
      <c r="ET266">
        <v>999.9</v>
      </c>
      <c r="EU266">
        <v>74</v>
      </c>
      <c r="EV266">
        <v>33.799999999999997</v>
      </c>
      <c r="EW266">
        <v>38.567300000000003</v>
      </c>
      <c r="EX266">
        <v>57.117199999999997</v>
      </c>
      <c r="EY266">
        <v>-3.8942299999999999</v>
      </c>
      <c r="EZ266">
        <v>2</v>
      </c>
      <c r="FA266">
        <v>0.41745399999999999</v>
      </c>
      <c r="FB266">
        <v>0.11494799999999999</v>
      </c>
      <c r="FC266">
        <v>20.273599999999998</v>
      </c>
      <c r="FD266">
        <v>5.2193899999999998</v>
      </c>
      <c r="FE266">
        <v>12.0067</v>
      </c>
      <c r="FF266">
        <v>4.9865500000000003</v>
      </c>
      <c r="FG266">
        <v>3.2846500000000001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1.86219</v>
      </c>
      <c r="FN266">
        <v>1.86425</v>
      </c>
      <c r="FO266">
        <v>1.8603499999999999</v>
      </c>
      <c r="FP266">
        <v>1.8610199999999999</v>
      </c>
      <c r="FQ266">
        <v>1.8602000000000001</v>
      </c>
      <c r="FR266">
        <v>1.86188</v>
      </c>
      <c r="FS266">
        <v>1.8585199999999999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-7.4</v>
      </c>
      <c r="GH266">
        <v>0.27879999999999999</v>
      </c>
      <c r="GI266">
        <v>-3.8812981962806838</v>
      </c>
      <c r="GJ266">
        <v>-3.9744887815693084E-3</v>
      </c>
      <c r="GK266">
        <v>1.847162108954052E-6</v>
      </c>
      <c r="GL266">
        <v>-4.4217609294687878E-10</v>
      </c>
      <c r="GM266">
        <v>-3.5710143375135749E-2</v>
      </c>
      <c r="GN266">
        <v>-2.5986294017825021E-3</v>
      </c>
      <c r="GO266">
        <v>9.7579789506272807E-4</v>
      </c>
      <c r="GP266">
        <v>-1.8446741173202889E-5</v>
      </c>
      <c r="GQ266">
        <v>6</v>
      </c>
      <c r="GR266">
        <v>2080</v>
      </c>
      <c r="GS266">
        <v>4</v>
      </c>
      <c r="GT266">
        <v>32</v>
      </c>
      <c r="GU266">
        <v>153.69999999999999</v>
      </c>
      <c r="GV266">
        <v>153.69999999999999</v>
      </c>
      <c r="GW266">
        <v>4.1552699999999998</v>
      </c>
      <c r="GX266">
        <v>2.4841299999999999</v>
      </c>
      <c r="GY266">
        <v>2.04834</v>
      </c>
      <c r="GZ266">
        <v>2.6122999999999998</v>
      </c>
      <c r="HA266">
        <v>2.1972700000000001</v>
      </c>
      <c r="HB266">
        <v>2.3315399999999999</v>
      </c>
      <c r="HC266">
        <v>38.944499999999998</v>
      </c>
      <c r="HD266">
        <v>14.0007</v>
      </c>
      <c r="HE266">
        <v>18</v>
      </c>
      <c r="HF266">
        <v>307.11599999999999</v>
      </c>
      <c r="HG266">
        <v>759.96299999999997</v>
      </c>
      <c r="HH266">
        <v>31</v>
      </c>
      <c r="HI266">
        <v>32.7639</v>
      </c>
      <c r="HJ266">
        <v>30.000299999999999</v>
      </c>
      <c r="HK266">
        <v>32.665700000000001</v>
      </c>
      <c r="HL266">
        <v>32.634799999999998</v>
      </c>
      <c r="HM266">
        <v>83.081599999999995</v>
      </c>
      <c r="HN266">
        <v>17.1737</v>
      </c>
      <c r="HO266">
        <v>100</v>
      </c>
      <c r="HP266">
        <v>31</v>
      </c>
      <c r="HQ266">
        <v>1675.24</v>
      </c>
      <c r="HR266">
        <v>33.828499999999998</v>
      </c>
      <c r="HS266">
        <v>98.899600000000007</v>
      </c>
      <c r="HT266">
        <v>97.871799999999993</v>
      </c>
    </row>
    <row r="267" spans="1:228" x14ac:dyDescent="0.2">
      <c r="A267">
        <v>252</v>
      </c>
      <c r="B267">
        <v>1675362672.5999999</v>
      </c>
      <c r="C267">
        <v>1002.099999904633</v>
      </c>
      <c r="D267" t="s">
        <v>863</v>
      </c>
      <c r="E267" t="s">
        <v>864</v>
      </c>
      <c r="F267">
        <v>4</v>
      </c>
      <c r="G267">
        <v>1675362670.2874999</v>
      </c>
      <c r="H267">
        <f t="shared" si="102"/>
        <v>7.5469116130943384E-4</v>
      </c>
      <c r="I267">
        <f t="shared" si="103"/>
        <v>0.75469116130943381</v>
      </c>
      <c r="J267">
        <f t="shared" si="104"/>
        <v>10.462889681952539</v>
      </c>
      <c r="K267">
        <f t="shared" si="105"/>
        <v>1646.74</v>
      </c>
      <c r="L267">
        <f t="shared" si="106"/>
        <v>1282.6008738454309</v>
      </c>
      <c r="M267">
        <f t="shared" si="107"/>
        <v>130.1651730527195</v>
      </c>
      <c r="N267">
        <f t="shared" si="108"/>
        <v>167.11995246828977</v>
      </c>
      <c r="O267">
        <f t="shared" si="109"/>
        <v>5.1276688145077465E-2</v>
      </c>
      <c r="P267">
        <f t="shared" si="110"/>
        <v>2.7742184942087373</v>
      </c>
      <c r="Q267">
        <f t="shared" si="111"/>
        <v>5.0755925826259575E-2</v>
      </c>
      <c r="R267">
        <f t="shared" si="112"/>
        <v>3.1768801219177072E-2</v>
      </c>
      <c r="S267">
        <f t="shared" si="113"/>
        <v>226.11894148360108</v>
      </c>
      <c r="T267">
        <f t="shared" si="114"/>
        <v>34.006073844790407</v>
      </c>
      <c r="U267">
        <f t="shared" si="115"/>
        <v>32.647950000000002</v>
      </c>
      <c r="V267">
        <f t="shared" si="116"/>
        <v>4.9530269575556849</v>
      </c>
      <c r="W267">
        <f t="shared" si="117"/>
        <v>70.141498240330208</v>
      </c>
      <c r="X267">
        <f t="shared" si="118"/>
        <v>3.5069346779034065</v>
      </c>
      <c r="Y267">
        <f t="shared" si="119"/>
        <v>4.9998000696925189</v>
      </c>
      <c r="Z267">
        <f t="shared" si="120"/>
        <v>1.4460922796522784</v>
      </c>
      <c r="AA267">
        <f t="shared" si="121"/>
        <v>-33.281880213746035</v>
      </c>
      <c r="AB267">
        <f t="shared" si="122"/>
        <v>24.969654282410502</v>
      </c>
      <c r="AC267">
        <f t="shared" si="123"/>
        <v>2.0559064476756106</v>
      </c>
      <c r="AD267">
        <f t="shared" si="124"/>
        <v>219.86262199994115</v>
      </c>
      <c r="AE267">
        <f t="shared" si="125"/>
        <v>21.114006275409395</v>
      </c>
      <c r="AF267">
        <f t="shared" si="126"/>
        <v>0.74866751291379952</v>
      </c>
      <c r="AG267">
        <f t="shared" si="127"/>
        <v>10.462889681952539</v>
      </c>
      <c r="AH267">
        <v>1725.257366552617</v>
      </c>
      <c r="AI267">
        <v>1708.7858787878779</v>
      </c>
      <c r="AJ267">
        <v>1.7174661115823671</v>
      </c>
      <c r="AK267">
        <v>61.475398606937702</v>
      </c>
      <c r="AL267">
        <f t="shared" si="128"/>
        <v>0.75469116130943381</v>
      </c>
      <c r="AM267">
        <v>33.887550587714372</v>
      </c>
      <c r="AN267">
        <v>34.559620606060577</v>
      </c>
      <c r="AO267">
        <v>8.4414950627900219E-5</v>
      </c>
      <c r="AP267">
        <v>100.62965961316399</v>
      </c>
      <c r="AQ267">
        <v>332</v>
      </c>
      <c r="AR267">
        <v>51</v>
      </c>
      <c r="AS267">
        <f t="shared" si="129"/>
        <v>1</v>
      </c>
      <c r="AT267">
        <f t="shared" si="130"/>
        <v>0</v>
      </c>
      <c r="AU267">
        <f t="shared" si="131"/>
        <v>47548.653378799601</v>
      </c>
      <c r="AV267">
        <f t="shared" si="132"/>
        <v>1200.0274999999999</v>
      </c>
      <c r="AW267">
        <f t="shared" si="133"/>
        <v>1025.9477385925393</v>
      </c>
      <c r="AX267">
        <f t="shared" si="134"/>
        <v>0.85493685652415419</v>
      </c>
      <c r="AY267">
        <f t="shared" si="135"/>
        <v>0.18842813309161757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1675362670.2874999</v>
      </c>
      <c r="BF267">
        <v>1646.74</v>
      </c>
      <c r="BG267">
        <v>1667.3687500000001</v>
      </c>
      <c r="BH267">
        <v>34.556075</v>
      </c>
      <c r="BI267">
        <v>33.888850000000012</v>
      </c>
      <c r="BJ267">
        <v>1654.1424999999999</v>
      </c>
      <c r="BK267">
        <v>34.277275000000003</v>
      </c>
      <c r="BL267">
        <v>649.97249999999997</v>
      </c>
      <c r="BM267">
        <v>101.385375</v>
      </c>
      <c r="BN267">
        <v>9.9955087499999998E-2</v>
      </c>
      <c r="BO267">
        <v>32.814900000000002</v>
      </c>
      <c r="BP267">
        <v>32.647950000000002</v>
      </c>
      <c r="BQ267">
        <v>999.9</v>
      </c>
      <c r="BR267">
        <v>0</v>
      </c>
      <c r="BS267">
        <v>0</v>
      </c>
      <c r="BT267">
        <v>9014.84375</v>
      </c>
      <c r="BU267">
        <v>0</v>
      </c>
      <c r="BV267">
        <v>184.47825</v>
      </c>
      <c r="BW267">
        <v>-20.631562500000001</v>
      </c>
      <c r="BX267">
        <v>1705.6812500000001</v>
      </c>
      <c r="BY267">
        <v>1725.86</v>
      </c>
      <c r="BZ267">
        <v>0.667208625</v>
      </c>
      <c r="CA267">
        <v>1667.3687500000001</v>
      </c>
      <c r="CB267">
        <v>33.888850000000012</v>
      </c>
      <c r="CC267">
        <v>3.5034762499999998</v>
      </c>
      <c r="CD267">
        <v>3.4358325000000001</v>
      </c>
      <c r="CE267">
        <v>26.636600000000001</v>
      </c>
      <c r="CF267">
        <v>26.305949999999999</v>
      </c>
      <c r="CG267">
        <v>1200.0274999999999</v>
      </c>
      <c r="CH267">
        <v>0.50002287499999998</v>
      </c>
      <c r="CI267">
        <v>0.49997712500000002</v>
      </c>
      <c r="CJ267">
        <v>0</v>
      </c>
      <c r="CK267">
        <v>1025.175</v>
      </c>
      <c r="CL267">
        <v>4.9990899999999998</v>
      </c>
      <c r="CM267">
        <v>11199.7875</v>
      </c>
      <c r="CN267">
        <v>9558.151249999999</v>
      </c>
      <c r="CO267">
        <v>42.561999999999998</v>
      </c>
      <c r="CP267">
        <v>44.546499999999988</v>
      </c>
      <c r="CQ267">
        <v>43.367125000000001</v>
      </c>
      <c r="CR267">
        <v>43.679250000000003</v>
      </c>
      <c r="CS267">
        <v>43.936999999999998</v>
      </c>
      <c r="CT267">
        <v>597.54000000000008</v>
      </c>
      <c r="CU267">
        <v>597.48749999999995</v>
      </c>
      <c r="CV267">
        <v>0</v>
      </c>
      <c r="CW267">
        <v>1675362690.7</v>
      </c>
      <c r="CX267">
        <v>0</v>
      </c>
      <c r="CY267">
        <v>1675353449.5</v>
      </c>
      <c r="CZ267" t="s">
        <v>356</v>
      </c>
      <c r="DA267">
        <v>1675353449.5</v>
      </c>
      <c r="DB267">
        <v>1675353444</v>
      </c>
      <c r="DC267">
        <v>1</v>
      </c>
      <c r="DD267">
        <v>8.2000000000000003E-2</v>
      </c>
      <c r="DE267">
        <v>2.5000000000000001E-2</v>
      </c>
      <c r="DF267">
        <v>-5.3170000000000002</v>
      </c>
      <c r="DG267">
        <v>0.30099999999999999</v>
      </c>
      <c r="DH267">
        <v>415</v>
      </c>
      <c r="DI267">
        <v>32</v>
      </c>
      <c r="DJ267">
        <v>0.41</v>
      </c>
      <c r="DK267">
        <v>0.21</v>
      </c>
      <c r="DL267">
        <v>-20.581997560975609</v>
      </c>
      <c r="DM267">
        <v>-0.63146759581885381</v>
      </c>
      <c r="DN267">
        <v>9.0771335563077302E-2</v>
      </c>
      <c r="DO267">
        <v>0</v>
      </c>
      <c r="DP267">
        <v>0.66483809756097567</v>
      </c>
      <c r="DQ267">
        <v>1.0758E-2</v>
      </c>
      <c r="DR267">
        <v>1.7324410496411819E-3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369</v>
      </c>
      <c r="EA267">
        <v>3.2971699999999999</v>
      </c>
      <c r="EB267">
        <v>2.6253500000000001</v>
      </c>
      <c r="EC267">
        <v>0.25511699999999998</v>
      </c>
      <c r="ED267">
        <v>0.25472899999999998</v>
      </c>
      <c r="EE267">
        <v>0.14104700000000001</v>
      </c>
      <c r="EF267">
        <v>0.138046</v>
      </c>
      <c r="EG267">
        <v>22461.4</v>
      </c>
      <c r="EH267">
        <v>22853.7</v>
      </c>
      <c r="EI267">
        <v>28065.1</v>
      </c>
      <c r="EJ267">
        <v>29525.4</v>
      </c>
      <c r="EK267">
        <v>33186</v>
      </c>
      <c r="EL267">
        <v>35348</v>
      </c>
      <c r="EM267">
        <v>39618.5</v>
      </c>
      <c r="EN267">
        <v>42208.800000000003</v>
      </c>
      <c r="EO267">
        <v>1.59335</v>
      </c>
      <c r="EP267">
        <v>2.2028500000000002</v>
      </c>
      <c r="EQ267">
        <v>0.12817999999999999</v>
      </c>
      <c r="ER267">
        <v>0</v>
      </c>
      <c r="ES267">
        <v>30.580200000000001</v>
      </c>
      <c r="ET267">
        <v>999.9</v>
      </c>
      <c r="EU267">
        <v>74</v>
      </c>
      <c r="EV267">
        <v>33.799999999999997</v>
      </c>
      <c r="EW267">
        <v>38.566299999999998</v>
      </c>
      <c r="EX267">
        <v>57.027200000000001</v>
      </c>
      <c r="EY267">
        <v>-3.9703499999999998</v>
      </c>
      <c r="EZ267">
        <v>2</v>
      </c>
      <c r="FA267">
        <v>0.41767500000000002</v>
      </c>
      <c r="FB267">
        <v>0.11540599999999999</v>
      </c>
      <c r="FC267">
        <v>20.273599999999998</v>
      </c>
      <c r="FD267">
        <v>5.2195400000000003</v>
      </c>
      <c r="FE267">
        <v>12.0076</v>
      </c>
      <c r="FF267">
        <v>4.9867499999999998</v>
      </c>
      <c r="FG267">
        <v>3.2846500000000001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1.8621799999999999</v>
      </c>
      <c r="FN267">
        <v>1.8642700000000001</v>
      </c>
      <c r="FO267">
        <v>1.8603400000000001</v>
      </c>
      <c r="FP267">
        <v>1.8610199999999999</v>
      </c>
      <c r="FQ267">
        <v>1.8602000000000001</v>
      </c>
      <c r="FR267">
        <v>1.86188</v>
      </c>
      <c r="FS267">
        <v>1.8585199999999999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-7.41</v>
      </c>
      <c r="GH267">
        <v>0.27879999999999999</v>
      </c>
      <c r="GI267">
        <v>-3.8812981962806838</v>
      </c>
      <c r="GJ267">
        <v>-3.9744887815693084E-3</v>
      </c>
      <c r="GK267">
        <v>1.847162108954052E-6</v>
      </c>
      <c r="GL267">
        <v>-4.4217609294687878E-10</v>
      </c>
      <c r="GM267">
        <v>-3.5710143375135749E-2</v>
      </c>
      <c r="GN267">
        <v>-2.5986294017825021E-3</v>
      </c>
      <c r="GO267">
        <v>9.7579789506272807E-4</v>
      </c>
      <c r="GP267">
        <v>-1.8446741173202889E-5</v>
      </c>
      <c r="GQ267">
        <v>6</v>
      </c>
      <c r="GR267">
        <v>2080</v>
      </c>
      <c r="GS267">
        <v>4</v>
      </c>
      <c r="GT267">
        <v>32</v>
      </c>
      <c r="GU267">
        <v>153.69999999999999</v>
      </c>
      <c r="GV267">
        <v>153.80000000000001</v>
      </c>
      <c r="GW267">
        <v>4.1687000000000003</v>
      </c>
      <c r="GX267">
        <v>2.4902299999999999</v>
      </c>
      <c r="GY267">
        <v>2.04834</v>
      </c>
      <c r="GZ267">
        <v>2.6122999999999998</v>
      </c>
      <c r="HA267">
        <v>2.1972700000000001</v>
      </c>
      <c r="HB267">
        <v>2.2936999999999999</v>
      </c>
      <c r="HC267">
        <v>38.944499999999998</v>
      </c>
      <c r="HD267">
        <v>13.9832</v>
      </c>
      <c r="HE267">
        <v>18</v>
      </c>
      <c r="HF267">
        <v>307.11599999999999</v>
      </c>
      <c r="HG267">
        <v>759.90200000000004</v>
      </c>
      <c r="HH267">
        <v>31.0001</v>
      </c>
      <c r="HI267">
        <v>32.766800000000003</v>
      </c>
      <c r="HJ267">
        <v>30.000399999999999</v>
      </c>
      <c r="HK267">
        <v>32.668100000000003</v>
      </c>
      <c r="HL267">
        <v>32.637700000000002</v>
      </c>
      <c r="HM267">
        <v>83.338300000000004</v>
      </c>
      <c r="HN267">
        <v>17.1737</v>
      </c>
      <c r="HO267">
        <v>100</v>
      </c>
      <c r="HP267">
        <v>31</v>
      </c>
      <c r="HQ267">
        <v>1681.92</v>
      </c>
      <c r="HR267">
        <v>33.828499999999998</v>
      </c>
      <c r="HS267">
        <v>98.898700000000005</v>
      </c>
      <c r="HT267">
        <v>97.872100000000003</v>
      </c>
    </row>
    <row r="268" spans="1:228" x14ac:dyDescent="0.2">
      <c r="A268">
        <v>253</v>
      </c>
      <c r="B268">
        <v>1675362676.5999999</v>
      </c>
      <c r="C268">
        <v>1006.099999904633</v>
      </c>
      <c r="D268" t="s">
        <v>865</v>
      </c>
      <c r="E268" t="s">
        <v>866</v>
      </c>
      <c r="F268">
        <v>4</v>
      </c>
      <c r="G268">
        <v>1675362674.5999999</v>
      </c>
      <c r="H268">
        <f t="shared" si="102"/>
        <v>7.6173148631931227E-4</v>
      </c>
      <c r="I268">
        <f t="shared" si="103"/>
        <v>0.76173148631931231</v>
      </c>
      <c r="J268">
        <f t="shared" si="104"/>
        <v>10.034511421175198</v>
      </c>
      <c r="K268">
        <f t="shared" si="105"/>
        <v>1653.9557142857141</v>
      </c>
      <c r="L268">
        <f t="shared" si="106"/>
        <v>1304.8366385587765</v>
      </c>
      <c r="M268">
        <f t="shared" si="107"/>
        <v>132.42265056020079</v>
      </c>
      <c r="N268">
        <f t="shared" si="108"/>
        <v>167.85334893478975</v>
      </c>
      <c r="O268">
        <f t="shared" si="109"/>
        <v>5.160539999096346E-2</v>
      </c>
      <c r="P268">
        <f t="shared" si="110"/>
        <v>2.7697500626124718</v>
      </c>
      <c r="Q268">
        <f t="shared" si="111"/>
        <v>5.1077135074549834E-2</v>
      </c>
      <c r="R268">
        <f t="shared" si="112"/>
        <v>3.1970221180999792E-2</v>
      </c>
      <c r="S268">
        <f t="shared" si="113"/>
        <v>226.11191880649153</v>
      </c>
      <c r="T268">
        <f t="shared" si="114"/>
        <v>34.015561971822827</v>
      </c>
      <c r="U268">
        <f t="shared" si="115"/>
        <v>32.666814285714281</v>
      </c>
      <c r="V268">
        <f t="shared" si="116"/>
        <v>4.9582928667541237</v>
      </c>
      <c r="W268">
        <f t="shared" si="117"/>
        <v>70.123100584159644</v>
      </c>
      <c r="X268">
        <f t="shared" si="118"/>
        <v>3.5079259170799602</v>
      </c>
      <c r="Y268">
        <f t="shared" si="119"/>
        <v>5.0025253987020335</v>
      </c>
      <c r="Z268">
        <f t="shared" si="120"/>
        <v>1.4503669496741636</v>
      </c>
      <c r="AA268">
        <f t="shared" si="121"/>
        <v>-33.592358546681673</v>
      </c>
      <c r="AB268">
        <f t="shared" si="122"/>
        <v>23.558866011540093</v>
      </c>
      <c r="AC268">
        <f t="shared" si="123"/>
        <v>1.9431490364285988</v>
      </c>
      <c r="AD268">
        <f t="shared" si="124"/>
        <v>218.02157530777853</v>
      </c>
      <c r="AE268">
        <f t="shared" si="125"/>
        <v>21.032005391792708</v>
      </c>
      <c r="AF268">
        <f t="shared" si="126"/>
        <v>0.75265257086380544</v>
      </c>
      <c r="AG268">
        <f t="shared" si="127"/>
        <v>10.034511421175198</v>
      </c>
      <c r="AH268">
        <v>1732.108751926369</v>
      </c>
      <c r="AI268">
        <v>1715.8441818181809</v>
      </c>
      <c r="AJ268">
        <v>1.771452514868282</v>
      </c>
      <c r="AK268">
        <v>61.475398606937702</v>
      </c>
      <c r="AL268">
        <f t="shared" si="128"/>
        <v>0.76173148631931231</v>
      </c>
      <c r="AM268">
        <v>33.892224409453441</v>
      </c>
      <c r="AN268">
        <v>34.570792727272718</v>
      </c>
      <c r="AO268">
        <v>4.0083306877846433E-5</v>
      </c>
      <c r="AP268">
        <v>100.62965961316399</v>
      </c>
      <c r="AQ268">
        <v>331</v>
      </c>
      <c r="AR268">
        <v>51</v>
      </c>
      <c r="AS268">
        <f t="shared" si="129"/>
        <v>1</v>
      </c>
      <c r="AT268">
        <f t="shared" si="130"/>
        <v>0</v>
      </c>
      <c r="AU268">
        <f t="shared" si="131"/>
        <v>47423.973902922968</v>
      </c>
      <c r="AV268">
        <f t="shared" si="132"/>
        <v>1199.98</v>
      </c>
      <c r="AW268">
        <f t="shared" si="133"/>
        <v>1025.9081278790113</v>
      </c>
      <c r="AX268">
        <f t="shared" si="134"/>
        <v>0.85493768886065702</v>
      </c>
      <c r="AY268">
        <f t="shared" si="135"/>
        <v>0.18842973950106795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1675362674.5999999</v>
      </c>
      <c r="BF268">
        <v>1653.9557142857141</v>
      </c>
      <c r="BG268">
        <v>1674.518571428571</v>
      </c>
      <c r="BH268">
        <v>34.56561428571429</v>
      </c>
      <c r="BI268">
        <v>33.894885714285707</v>
      </c>
      <c r="BJ268">
        <v>1661.3685714285721</v>
      </c>
      <c r="BK268">
        <v>34.286842857142858</v>
      </c>
      <c r="BL268">
        <v>650.01257142857139</v>
      </c>
      <c r="BM268">
        <v>101.386</v>
      </c>
      <c r="BN268">
        <v>9.9999585714285716E-2</v>
      </c>
      <c r="BO268">
        <v>32.824585714285718</v>
      </c>
      <c r="BP268">
        <v>32.666814285714281</v>
      </c>
      <c r="BQ268">
        <v>999.89999999999986</v>
      </c>
      <c r="BR268">
        <v>0</v>
      </c>
      <c r="BS268">
        <v>0</v>
      </c>
      <c r="BT268">
        <v>8991.0728571428572</v>
      </c>
      <c r="BU268">
        <v>0</v>
      </c>
      <c r="BV268">
        <v>178.54414285714279</v>
      </c>
      <c r="BW268">
        <v>-20.56381428571428</v>
      </c>
      <c r="BX268">
        <v>1713.171428571429</v>
      </c>
      <c r="BY268">
        <v>1733.268571428571</v>
      </c>
      <c r="BZ268">
        <v>0.67076542857142851</v>
      </c>
      <c r="CA268">
        <v>1674.518571428571</v>
      </c>
      <c r="CB268">
        <v>33.894885714285707</v>
      </c>
      <c r="CC268">
        <v>3.504464285714286</v>
      </c>
      <c r="CD268">
        <v>3.4364599999999998</v>
      </c>
      <c r="CE268">
        <v>26.641385714285711</v>
      </c>
      <c r="CF268">
        <v>26.30904285714286</v>
      </c>
      <c r="CG268">
        <v>1199.98</v>
      </c>
      <c r="CH268">
        <v>0.49999442857142862</v>
      </c>
      <c r="CI268">
        <v>0.50000557142857138</v>
      </c>
      <c r="CJ268">
        <v>0</v>
      </c>
      <c r="CK268">
        <v>1025.1285714285709</v>
      </c>
      <c r="CL268">
        <v>4.9990899999999998</v>
      </c>
      <c r="CM268">
        <v>11198.05714285714</v>
      </c>
      <c r="CN268">
        <v>9557.6771428571428</v>
      </c>
      <c r="CO268">
        <v>42.561999999999998</v>
      </c>
      <c r="CP268">
        <v>44.561999999999998</v>
      </c>
      <c r="CQ268">
        <v>43.375</v>
      </c>
      <c r="CR268">
        <v>43.678142857142859</v>
      </c>
      <c r="CS268">
        <v>43.928142857142859</v>
      </c>
      <c r="CT268">
        <v>597.48285714285714</v>
      </c>
      <c r="CU268">
        <v>597.49714285714276</v>
      </c>
      <c r="CV268">
        <v>0</v>
      </c>
      <c r="CW268">
        <v>1675362694.9000001</v>
      </c>
      <c r="CX268">
        <v>0</v>
      </c>
      <c r="CY268">
        <v>1675353449.5</v>
      </c>
      <c r="CZ268" t="s">
        <v>356</v>
      </c>
      <c r="DA268">
        <v>1675353449.5</v>
      </c>
      <c r="DB268">
        <v>1675353444</v>
      </c>
      <c r="DC268">
        <v>1</v>
      </c>
      <c r="DD268">
        <v>8.2000000000000003E-2</v>
      </c>
      <c r="DE268">
        <v>2.5000000000000001E-2</v>
      </c>
      <c r="DF268">
        <v>-5.3170000000000002</v>
      </c>
      <c r="DG268">
        <v>0.30099999999999999</v>
      </c>
      <c r="DH268">
        <v>415</v>
      </c>
      <c r="DI268">
        <v>32</v>
      </c>
      <c r="DJ268">
        <v>0.41</v>
      </c>
      <c r="DK268">
        <v>0.21</v>
      </c>
      <c r="DL268">
        <v>-20.605482926829271</v>
      </c>
      <c r="DM268">
        <v>-0.23041045296167961</v>
      </c>
      <c r="DN268">
        <v>7.518572744175489E-2</v>
      </c>
      <c r="DO268">
        <v>0</v>
      </c>
      <c r="DP268">
        <v>0.66602490243902435</v>
      </c>
      <c r="DQ268">
        <v>2.2753421602787718E-2</v>
      </c>
      <c r="DR268">
        <v>2.6684684636887369E-3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369</v>
      </c>
      <c r="EA268">
        <v>3.2969400000000002</v>
      </c>
      <c r="EB268">
        <v>2.6252399999999998</v>
      </c>
      <c r="EC268">
        <v>0.25572400000000001</v>
      </c>
      <c r="ED268">
        <v>0.25531500000000001</v>
      </c>
      <c r="EE268">
        <v>0.141074</v>
      </c>
      <c r="EF268">
        <v>0.13806099999999999</v>
      </c>
      <c r="EG268">
        <v>22443.200000000001</v>
      </c>
      <c r="EH268">
        <v>22835.3</v>
      </c>
      <c r="EI268">
        <v>28065.5</v>
      </c>
      <c r="EJ268">
        <v>29525.1</v>
      </c>
      <c r="EK268">
        <v>33184.9</v>
      </c>
      <c r="EL268">
        <v>35347.5</v>
      </c>
      <c r="EM268">
        <v>39618.400000000001</v>
      </c>
      <c r="EN268">
        <v>42208.9</v>
      </c>
      <c r="EO268">
        <v>1.59335</v>
      </c>
      <c r="EP268">
        <v>2.2027999999999999</v>
      </c>
      <c r="EQ268">
        <v>0.12839600000000001</v>
      </c>
      <c r="ER268">
        <v>0</v>
      </c>
      <c r="ES268">
        <v>30.586400000000001</v>
      </c>
      <c r="ET268">
        <v>999.9</v>
      </c>
      <c r="EU268">
        <v>74</v>
      </c>
      <c r="EV268">
        <v>33.799999999999997</v>
      </c>
      <c r="EW268">
        <v>38.564399999999999</v>
      </c>
      <c r="EX268">
        <v>57.477200000000003</v>
      </c>
      <c r="EY268">
        <v>-3.9222800000000002</v>
      </c>
      <c r="EZ268">
        <v>2</v>
      </c>
      <c r="FA268">
        <v>0.41813</v>
      </c>
      <c r="FB268">
        <v>0.117892</v>
      </c>
      <c r="FC268">
        <v>20.273499999999999</v>
      </c>
      <c r="FD268">
        <v>5.2187900000000003</v>
      </c>
      <c r="FE268">
        <v>12.0076</v>
      </c>
      <c r="FF268">
        <v>4.9859999999999998</v>
      </c>
      <c r="FG268">
        <v>3.2845</v>
      </c>
      <c r="FH268">
        <v>9999</v>
      </c>
      <c r="FI268">
        <v>9999</v>
      </c>
      <c r="FJ268">
        <v>9999</v>
      </c>
      <c r="FK268">
        <v>999.9</v>
      </c>
      <c r="FL268">
        <v>1.8658300000000001</v>
      </c>
      <c r="FM268">
        <v>1.8621799999999999</v>
      </c>
      <c r="FN268">
        <v>1.86425</v>
      </c>
      <c r="FO268">
        <v>1.8603499999999999</v>
      </c>
      <c r="FP268">
        <v>1.8610100000000001</v>
      </c>
      <c r="FQ268">
        <v>1.8602000000000001</v>
      </c>
      <c r="FR268">
        <v>1.86188</v>
      </c>
      <c r="FS268">
        <v>1.8585199999999999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-7.42</v>
      </c>
      <c r="GH268">
        <v>0.27879999999999999</v>
      </c>
      <c r="GI268">
        <v>-3.8812981962806838</v>
      </c>
      <c r="GJ268">
        <v>-3.9744887815693084E-3</v>
      </c>
      <c r="GK268">
        <v>1.847162108954052E-6</v>
      </c>
      <c r="GL268">
        <v>-4.4217609294687878E-10</v>
      </c>
      <c r="GM268">
        <v>-3.5710143375135749E-2</v>
      </c>
      <c r="GN268">
        <v>-2.5986294017825021E-3</v>
      </c>
      <c r="GO268">
        <v>9.7579789506272807E-4</v>
      </c>
      <c r="GP268">
        <v>-1.8446741173202889E-5</v>
      </c>
      <c r="GQ268">
        <v>6</v>
      </c>
      <c r="GR268">
        <v>2080</v>
      </c>
      <c r="GS268">
        <v>4</v>
      </c>
      <c r="GT268">
        <v>32</v>
      </c>
      <c r="GU268">
        <v>153.80000000000001</v>
      </c>
      <c r="GV268">
        <v>153.9</v>
      </c>
      <c r="GW268">
        <v>4.1809099999999999</v>
      </c>
      <c r="GX268">
        <v>2.4853499999999999</v>
      </c>
      <c r="GY268">
        <v>2.04834</v>
      </c>
      <c r="GZ268">
        <v>2.6122999999999998</v>
      </c>
      <c r="HA268">
        <v>2.1972700000000001</v>
      </c>
      <c r="HB268">
        <v>2.34009</v>
      </c>
      <c r="HC268">
        <v>38.944499999999998</v>
      </c>
      <c r="HD268">
        <v>14.0007</v>
      </c>
      <c r="HE268">
        <v>18</v>
      </c>
      <c r="HF268">
        <v>307.12799999999999</v>
      </c>
      <c r="HG268">
        <v>759.89</v>
      </c>
      <c r="HH268">
        <v>31.000399999999999</v>
      </c>
      <c r="HI268">
        <v>32.769799999999996</v>
      </c>
      <c r="HJ268">
        <v>30.000399999999999</v>
      </c>
      <c r="HK268">
        <v>32.670999999999999</v>
      </c>
      <c r="HL268">
        <v>32.640599999999999</v>
      </c>
      <c r="HM268">
        <v>83.596999999999994</v>
      </c>
      <c r="HN268">
        <v>17.1737</v>
      </c>
      <c r="HO268">
        <v>100</v>
      </c>
      <c r="HP268">
        <v>31</v>
      </c>
      <c r="HQ268">
        <v>1688.6</v>
      </c>
      <c r="HR268">
        <v>33.828499999999998</v>
      </c>
      <c r="HS268">
        <v>98.898899999999998</v>
      </c>
      <c r="HT268">
        <v>97.871799999999993</v>
      </c>
    </row>
    <row r="269" spans="1:228" x14ac:dyDescent="0.2">
      <c r="A269">
        <v>254</v>
      </c>
      <c r="B269">
        <v>1675362680.5999999</v>
      </c>
      <c r="C269">
        <v>1010.099999904633</v>
      </c>
      <c r="D269" t="s">
        <v>867</v>
      </c>
      <c r="E269" t="s">
        <v>868</v>
      </c>
      <c r="F269">
        <v>4</v>
      </c>
      <c r="G269">
        <v>1675362678.2874999</v>
      </c>
      <c r="H269">
        <f t="shared" si="102"/>
        <v>7.6104091920399769E-4</v>
      </c>
      <c r="I269">
        <f t="shared" si="103"/>
        <v>0.76104091920399763</v>
      </c>
      <c r="J269">
        <f t="shared" si="104"/>
        <v>10.447505504231255</v>
      </c>
      <c r="K269">
        <f t="shared" si="105"/>
        <v>1660.1487500000001</v>
      </c>
      <c r="L269">
        <f t="shared" si="106"/>
        <v>1297.2117098555645</v>
      </c>
      <c r="M269">
        <f t="shared" si="107"/>
        <v>131.64804857833974</v>
      </c>
      <c r="N269">
        <f t="shared" si="108"/>
        <v>168.48085908167189</v>
      </c>
      <c r="O269">
        <f t="shared" si="109"/>
        <v>5.1469213696080443E-2</v>
      </c>
      <c r="P269">
        <f t="shared" si="110"/>
        <v>2.7702149236806433</v>
      </c>
      <c r="Q269">
        <f t="shared" si="111"/>
        <v>5.0943805171388037E-2</v>
      </c>
      <c r="R269">
        <f t="shared" si="112"/>
        <v>3.1886637034948845E-2</v>
      </c>
      <c r="S269">
        <f t="shared" si="113"/>
        <v>226.11681966264689</v>
      </c>
      <c r="T269">
        <f t="shared" si="114"/>
        <v>34.027736996541158</v>
      </c>
      <c r="U269">
        <f t="shared" si="115"/>
        <v>32.678862500000001</v>
      </c>
      <c r="V269">
        <f t="shared" si="116"/>
        <v>4.9616586388392578</v>
      </c>
      <c r="W269">
        <f t="shared" si="117"/>
        <v>70.093741214689217</v>
      </c>
      <c r="X269">
        <f t="shared" si="118"/>
        <v>3.5088551497131366</v>
      </c>
      <c r="Y269">
        <f t="shared" si="119"/>
        <v>5.0059464495780146</v>
      </c>
      <c r="Z269">
        <f t="shared" si="120"/>
        <v>1.4528034891261212</v>
      </c>
      <c r="AA269">
        <f t="shared" si="121"/>
        <v>-33.5619045368963</v>
      </c>
      <c r="AB269">
        <f t="shared" si="122"/>
        <v>23.578288182173278</v>
      </c>
      <c r="AC269">
        <f t="shared" si="123"/>
        <v>1.9446555091419766</v>
      </c>
      <c r="AD269">
        <f t="shared" si="124"/>
        <v>218.07785881706585</v>
      </c>
      <c r="AE269">
        <f t="shared" si="125"/>
        <v>20.964120005125295</v>
      </c>
      <c r="AF269">
        <f t="shared" si="126"/>
        <v>0.75611315394156464</v>
      </c>
      <c r="AG269">
        <f t="shared" si="127"/>
        <v>10.447505504231255</v>
      </c>
      <c r="AH269">
        <v>1739.0006146461831</v>
      </c>
      <c r="AI269">
        <v>1722.649636363637</v>
      </c>
      <c r="AJ269">
        <v>1.6897092114733809</v>
      </c>
      <c r="AK269">
        <v>61.475398606937702</v>
      </c>
      <c r="AL269">
        <f t="shared" si="128"/>
        <v>0.76104091920399763</v>
      </c>
      <c r="AM269">
        <v>33.899714236680687</v>
      </c>
      <c r="AN269">
        <v>34.577587878787853</v>
      </c>
      <c r="AO269">
        <v>5.3229451612960368E-5</v>
      </c>
      <c r="AP269">
        <v>100.62965961316399</v>
      </c>
      <c r="AQ269">
        <v>332</v>
      </c>
      <c r="AR269">
        <v>51</v>
      </c>
      <c r="AS269">
        <f t="shared" si="129"/>
        <v>1</v>
      </c>
      <c r="AT269">
        <f t="shared" si="130"/>
        <v>0</v>
      </c>
      <c r="AU269">
        <f t="shared" si="131"/>
        <v>47434.894382063278</v>
      </c>
      <c r="AV269">
        <f t="shared" si="132"/>
        <v>1200.0137500000001</v>
      </c>
      <c r="AW269">
        <f t="shared" si="133"/>
        <v>1025.9362262500761</v>
      </c>
      <c r="AX269">
        <f t="shared" si="134"/>
        <v>0.85493705905459505</v>
      </c>
      <c r="AY269">
        <f t="shared" si="135"/>
        <v>0.18842852397536852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1675362678.2874999</v>
      </c>
      <c r="BF269">
        <v>1660.1487500000001</v>
      </c>
      <c r="BG269">
        <v>1680.6587500000001</v>
      </c>
      <c r="BH269">
        <v>34.574974999999988</v>
      </c>
      <c r="BI269">
        <v>33.901162499999998</v>
      </c>
      <c r="BJ269">
        <v>1667.5687499999999</v>
      </c>
      <c r="BK269">
        <v>34.296212500000003</v>
      </c>
      <c r="BL269">
        <v>650.00625000000002</v>
      </c>
      <c r="BM269">
        <v>101.385375</v>
      </c>
      <c r="BN269">
        <v>0.100024475</v>
      </c>
      <c r="BO269">
        <v>32.836737499999998</v>
      </c>
      <c r="BP269">
        <v>32.678862500000001</v>
      </c>
      <c r="BQ269">
        <v>999.9</v>
      </c>
      <c r="BR269">
        <v>0</v>
      </c>
      <c r="BS269">
        <v>0</v>
      </c>
      <c r="BT269">
        <v>8993.59375</v>
      </c>
      <c r="BU269">
        <v>0</v>
      </c>
      <c r="BV269">
        <v>171.82300000000001</v>
      </c>
      <c r="BW269">
        <v>-20.509287499999999</v>
      </c>
      <c r="BX269">
        <v>1719.6012499999999</v>
      </c>
      <c r="BY269">
        <v>1739.6312499999999</v>
      </c>
      <c r="BZ269">
        <v>0.67382149999999996</v>
      </c>
      <c r="CA269">
        <v>1680.6587500000001</v>
      </c>
      <c r="CB269">
        <v>33.901162499999998</v>
      </c>
      <c r="CC269">
        <v>3.50539625</v>
      </c>
      <c r="CD269">
        <v>3.4370799999999999</v>
      </c>
      <c r="CE269">
        <v>26.645887500000001</v>
      </c>
      <c r="CF269">
        <v>26.312112500000001</v>
      </c>
      <c r="CG269">
        <v>1200.0137500000001</v>
      </c>
      <c r="CH269">
        <v>0.50001562500000007</v>
      </c>
      <c r="CI269">
        <v>0.49998437499999998</v>
      </c>
      <c r="CJ269">
        <v>0</v>
      </c>
      <c r="CK269">
        <v>1024.8412499999999</v>
      </c>
      <c r="CL269">
        <v>4.9990899999999998</v>
      </c>
      <c r="CM269">
        <v>11197.5375</v>
      </c>
      <c r="CN269">
        <v>9558.0087500000009</v>
      </c>
      <c r="CO269">
        <v>42.561999999999998</v>
      </c>
      <c r="CP269">
        <v>44.561999999999998</v>
      </c>
      <c r="CQ269">
        <v>43.375</v>
      </c>
      <c r="CR269">
        <v>43.663749999999993</v>
      </c>
      <c r="CS269">
        <v>43.936999999999998</v>
      </c>
      <c r="CT269">
        <v>597.52625000000012</v>
      </c>
      <c r="CU269">
        <v>597.49</v>
      </c>
      <c r="CV269">
        <v>0</v>
      </c>
      <c r="CW269">
        <v>1675362699.0999999</v>
      </c>
      <c r="CX269">
        <v>0</v>
      </c>
      <c r="CY269">
        <v>1675353449.5</v>
      </c>
      <c r="CZ269" t="s">
        <v>356</v>
      </c>
      <c r="DA269">
        <v>1675353449.5</v>
      </c>
      <c r="DB269">
        <v>1675353444</v>
      </c>
      <c r="DC269">
        <v>1</v>
      </c>
      <c r="DD269">
        <v>8.2000000000000003E-2</v>
      </c>
      <c r="DE269">
        <v>2.5000000000000001E-2</v>
      </c>
      <c r="DF269">
        <v>-5.3170000000000002</v>
      </c>
      <c r="DG269">
        <v>0.30099999999999999</v>
      </c>
      <c r="DH269">
        <v>415</v>
      </c>
      <c r="DI269">
        <v>32</v>
      </c>
      <c r="DJ269">
        <v>0.41</v>
      </c>
      <c r="DK269">
        <v>0.21</v>
      </c>
      <c r="DL269">
        <v>-20.605650000000001</v>
      </c>
      <c r="DM269">
        <v>0.58184465290808474</v>
      </c>
      <c r="DN269">
        <v>7.5477039555085917E-2</v>
      </c>
      <c r="DO269">
        <v>0</v>
      </c>
      <c r="DP269">
        <v>0.6683268</v>
      </c>
      <c r="DQ269">
        <v>3.6789343339585778E-2</v>
      </c>
      <c r="DR269">
        <v>3.7742817740598019E-3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369</v>
      </c>
      <c r="EA269">
        <v>3.29718</v>
      </c>
      <c r="EB269">
        <v>2.6250800000000001</v>
      </c>
      <c r="EC269">
        <v>0.25631599999999999</v>
      </c>
      <c r="ED269">
        <v>0.25591599999999998</v>
      </c>
      <c r="EE269">
        <v>0.14108899999999999</v>
      </c>
      <c r="EF269">
        <v>0.138075</v>
      </c>
      <c r="EG269">
        <v>22425.3</v>
      </c>
      <c r="EH269">
        <v>22816.7</v>
      </c>
      <c r="EI269">
        <v>28065.5</v>
      </c>
      <c r="EJ269">
        <v>29524.9</v>
      </c>
      <c r="EK269">
        <v>33184.5</v>
      </c>
      <c r="EL269">
        <v>35346.800000000003</v>
      </c>
      <c r="EM269">
        <v>39618.6</v>
      </c>
      <c r="EN269">
        <v>42208.7</v>
      </c>
      <c r="EO269">
        <v>1.5929500000000001</v>
      </c>
      <c r="EP269">
        <v>2.2027199999999998</v>
      </c>
      <c r="EQ269">
        <v>0.12917100000000001</v>
      </c>
      <c r="ER269">
        <v>0</v>
      </c>
      <c r="ES269">
        <v>30.5945</v>
      </c>
      <c r="ET269">
        <v>999.9</v>
      </c>
      <c r="EU269">
        <v>74</v>
      </c>
      <c r="EV269">
        <v>33.799999999999997</v>
      </c>
      <c r="EW269">
        <v>38.566099999999999</v>
      </c>
      <c r="EX269">
        <v>57.177199999999999</v>
      </c>
      <c r="EY269">
        <v>-3.86619</v>
      </c>
      <c r="EZ269">
        <v>2</v>
      </c>
      <c r="FA269">
        <v>0.41822399999999998</v>
      </c>
      <c r="FB269">
        <v>0.120937</v>
      </c>
      <c r="FC269">
        <v>20.273599999999998</v>
      </c>
      <c r="FD269">
        <v>5.2186399999999997</v>
      </c>
      <c r="FE269">
        <v>12.007</v>
      </c>
      <c r="FF269">
        <v>4.9862000000000002</v>
      </c>
      <c r="FG269">
        <v>3.2845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1.8621799999999999</v>
      </c>
      <c r="FN269">
        <v>1.8642700000000001</v>
      </c>
      <c r="FO269">
        <v>1.8603499999999999</v>
      </c>
      <c r="FP269">
        <v>1.86104</v>
      </c>
      <c r="FQ269">
        <v>1.86019</v>
      </c>
      <c r="FR269">
        <v>1.86188</v>
      </c>
      <c r="FS269">
        <v>1.8585100000000001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-7.43</v>
      </c>
      <c r="GH269">
        <v>0.2787</v>
      </c>
      <c r="GI269">
        <v>-3.8812981962806838</v>
      </c>
      <c r="GJ269">
        <v>-3.9744887815693084E-3</v>
      </c>
      <c r="GK269">
        <v>1.847162108954052E-6</v>
      </c>
      <c r="GL269">
        <v>-4.4217609294687878E-10</v>
      </c>
      <c r="GM269">
        <v>-3.5710143375135749E-2</v>
      </c>
      <c r="GN269">
        <v>-2.5986294017825021E-3</v>
      </c>
      <c r="GO269">
        <v>9.7579789506272807E-4</v>
      </c>
      <c r="GP269">
        <v>-1.8446741173202889E-5</v>
      </c>
      <c r="GQ269">
        <v>6</v>
      </c>
      <c r="GR269">
        <v>2080</v>
      </c>
      <c r="GS269">
        <v>4</v>
      </c>
      <c r="GT269">
        <v>32</v>
      </c>
      <c r="GU269">
        <v>153.9</v>
      </c>
      <c r="GV269">
        <v>153.9</v>
      </c>
      <c r="GW269">
        <v>4.1943400000000004</v>
      </c>
      <c r="GX269">
        <v>2.48169</v>
      </c>
      <c r="GY269">
        <v>2.04834</v>
      </c>
      <c r="GZ269">
        <v>2.6122999999999998</v>
      </c>
      <c r="HA269">
        <v>2.1972700000000001</v>
      </c>
      <c r="HB269">
        <v>2.36206</v>
      </c>
      <c r="HC269">
        <v>38.944499999999998</v>
      </c>
      <c r="HD269">
        <v>14.009499999999999</v>
      </c>
      <c r="HE269">
        <v>18</v>
      </c>
      <c r="HF269">
        <v>306.96699999999998</v>
      </c>
      <c r="HG269">
        <v>759.85400000000004</v>
      </c>
      <c r="HH269">
        <v>31.000699999999998</v>
      </c>
      <c r="HI269">
        <v>32.772599999999997</v>
      </c>
      <c r="HJ269">
        <v>30.000299999999999</v>
      </c>
      <c r="HK269">
        <v>32.673900000000003</v>
      </c>
      <c r="HL269">
        <v>32.643500000000003</v>
      </c>
      <c r="HM269">
        <v>83.852800000000002</v>
      </c>
      <c r="HN269">
        <v>17.1737</v>
      </c>
      <c r="HO269">
        <v>100</v>
      </c>
      <c r="HP269">
        <v>31</v>
      </c>
      <c r="HQ269">
        <v>1695.28</v>
      </c>
      <c r="HR269">
        <v>33.828400000000002</v>
      </c>
      <c r="HS269">
        <v>98.899299999999997</v>
      </c>
      <c r="HT269">
        <v>97.871300000000005</v>
      </c>
    </row>
    <row r="270" spans="1:228" x14ac:dyDescent="0.2">
      <c r="A270">
        <v>255</v>
      </c>
      <c r="B270">
        <v>1675362684.5999999</v>
      </c>
      <c r="C270">
        <v>1014.099999904633</v>
      </c>
      <c r="D270" t="s">
        <v>869</v>
      </c>
      <c r="E270" t="s">
        <v>870</v>
      </c>
      <c r="F270">
        <v>4</v>
      </c>
      <c r="G270">
        <v>1675362682.5999999</v>
      </c>
      <c r="H270">
        <f t="shared" si="102"/>
        <v>7.6523462833830483E-4</v>
      </c>
      <c r="I270">
        <f t="shared" si="103"/>
        <v>0.7652346283383048</v>
      </c>
      <c r="J270">
        <f t="shared" si="104"/>
        <v>10.133425061895156</v>
      </c>
      <c r="K270">
        <f t="shared" si="105"/>
        <v>1667.237142857143</v>
      </c>
      <c r="L270">
        <f t="shared" si="106"/>
        <v>1314.8943371943524</v>
      </c>
      <c r="M270">
        <f t="shared" si="107"/>
        <v>133.44235042267286</v>
      </c>
      <c r="N270">
        <f t="shared" si="108"/>
        <v>169.19994007241235</v>
      </c>
      <c r="O270">
        <f t="shared" si="109"/>
        <v>5.1651595385832132E-2</v>
      </c>
      <c r="P270">
        <f t="shared" si="110"/>
        <v>2.7688476498216676</v>
      </c>
      <c r="Q270">
        <f t="shared" si="111"/>
        <v>5.1122218938392389E-2</v>
      </c>
      <c r="R270">
        <f t="shared" si="112"/>
        <v>3.1998496969686742E-2</v>
      </c>
      <c r="S270">
        <f t="shared" si="113"/>
        <v>226.1079643767585</v>
      </c>
      <c r="T270">
        <f t="shared" si="114"/>
        <v>34.037619841037682</v>
      </c>
      <c r="U270">
        <f t="shared" si="115"/>
        <v>32.691000000000003</v>
      </c>
      <c r="V270">
        <f t="shared" si="116"/>
        <v>4.9650513638888691</v>
      </c>
      <c r="W270">
        <f t="shared" si="117"/>
        <v>70.062484741297155</v>
      </c>
      <c r="X270">
        <f t="shared" si="118"/>
        <v>3.5093722012186275</v>
      </c>
      <c r="Y270">
        <f t="shared" si="119"/>
        <v>5.0089177027860776</v>
      </c>
      <c r="Z270">
        <f t="shared" si="120"/>
        <v>1.4556791626702417</v>
      </c>
      <c r="AA270">
        <f t="shared" si="121"/>
        <v>-33.746847109719241</v>
      </c>
      <c r="AB270">
        <f t="shared" si="122"/>
        <v>23.329411608560353</v>
      </c>
      <c r="AC270">
        <f t="shared" si="123"/>
        <v>1.9252934307514931</v>
      </c>
      <c r="AD270">
        <f t="shared" si="124"/>
        <v>217.61582230635111</v>
      </c>
      <c r="AE270">
        <f t="shared" si="125"/>
        <v>21.134825004351477</v>
      </c>
      <c r="AF270">
        <f t="shared" si="126"/>
        <v>0.75777930709250951</v>
      </c>
      <c r="AG270">
        <f t="shared" si="127"/>
        <v>10.133425061895156</v>
      </c>
      <c r="AH270">
        <v>1745.984826235318</v>
      </c>
      <c r="AI270">
        <v>1729.6413333333339</v>
      </c>
      <c r="AJ270">
        <v>1.7672584512692739</v>
      </c>
      <c r="AK270">
        <v>61.475398606937702</v>
      </c>
      <c r="AL270">
        <f t="shared" si="128"/>
        <v>0.7652346283383048</v>
      </c>
      <c r="AM270">
        <v>33.902932920353358</v>
      </c>
      <c r="AN270">
        <v>34.584852121212123</v>
      </c>
      <c r="AO270">
        <v>5.7939163703920369E-6</v>
      </c>
      <c r="AP270">
        <v>100.62965961316399</v>
      </c>
      <c r="AQ270">
        <v>334</v>
      </c>
      <c r="AR270">
        <v>51</v>
      </c>
      <c r="AS270">
        <f t="shared" si="129"/>
        <v>1</v>
      </c>
      <c r="AT270">
        <f t="shared" si="130"/>
        <v>0</v>
      </c>
      <c r="AU270">
        <f t="shared" si="131"/>
        <v>47395.58839184518</v>
      </c>
      <c r="AV270">
        <f t="shared" si="132"/>
        <v>1199.967142857143</v>
      </c>
      <c r="AW270">
        <f t="shared" si="133"/>
        <v>1025.8963421641238</v>
      </c>
      <c r="AX270">
        <f t="shared" si="134"/>
        <v>0.85493702746014055</v>
      </c>
      <c r="AY270">
        <f t="shared" si="135"/>
        <v>0.18842846299807128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1675362682.5999999</v>
      </c>
      <c r="BF270">
        <v>1667.237142857143</v>
      </c>
      <c r="BG270">
        <v>1687.9128571428571</v>
      </c>
      <c r="BH270">
        <v>34.580128571428567</v>
      </c>
      <c r="BI270">
        <v>33.904814285714288</v>
      </c>
      <c r="BJ270">
        <v>1674.67</v>
      </c>
      <c r="BK270">
        <v>34.30135714285715</v>
      </c>
      <c r="BL270">
        <v>649.98642857142852</v>
      </c>
      <c r="BM270">
        <v>101.3854285714286</v>
      </c>
      <c r="BN270">
        <v>9.9798528571428582E-2</v>
      </c>
      <c r="BO270">
        <v>32.847285714285718</v>
      </c>
      <c r="BP270">
        <v>32.691000000000003</v>
      </c>
      <c r="BQ270">
        <v>999.89999999999986</v>
      </c>
      <c r="BR270">
        <v>0</v>
      </c>
      <c r="BS270">
        <v>0</v>
      </c>
      <c r="BT270">
        <v>8986.3385714285723</v>
      </c>
      <c r="BU270">
        <v>0</v>
      </c>
      <c r="BV270">
        <v>162.23242857142861</v>
      </c>
      <c r="BW270">
        <v>-20.674314285714281</v>
      </c>
      <c r="BX270">
        <v>1726.9557142857141</v>
      </c>
      <c r="BY270">
        <v>1747.1485714285709</v>
      </c>
      <c r="BZ270">
        <v>0.6753095714285714</v>
      </c>
      <c r="CA270">
        <v>1687.9128571428571</v>
      </c>
      <c r="CB270">
        <v>33.904814285714288</v>
      </c>
      <c r="CC270">
        <v>3.5059228571428571</v>
      </c>
      <c r="CD270">
        <v>3.4374528571428571</v>
      </c>
      <c r="CE270">
        <v>26.64845714285714</v>
      </c>
      <c r="CF270">
        <v>26.313957142857141</v>
      </c>
      <c r="CG270">
        <v>1199.967142857143</v>
      </c>
      <c r="CH270">
        <v>0.50001628571428569</v>
      </c>
      <c r="CI270">
        <v>0.49998371428571431</v>
      </c>
      <c r="CJ270">
        <v>0</v>
      </c>
      <c r="CK270">
        <v>1024.99</v>
      </c>
      <c r="CL270">
        <v>4.9990899999999998</v>
      </c>
      <c r="CM270">
        <v>11197.77142857143</v>
      </c>
      <c r="CN270">
        <v>9557.6542857142867</v>
      </c>
      <c r="CO270">
        <v>42.561999999999998</v>
      </c>
      <c r="CP270">
        <v>44.561999999999998</v>
      </c>
      <c r="CQ270">
        <v>43.375</v>
      </c>
      <c r="CR270">
        <v>43.678142857142859</v>
      </c>
      <c r="CS270">
        <v>43.936999999999998</v>
      </c>
      <c r="CT270">
        <v>597.50285714285712</v>
      </c>
      <c r="CU270">
        <v>597.46428571428567</v>
      </c>
      <c r="CV270">
        <v>0</v>
      </c>
      <c r="CW270">
        <v>1675362702.7</v>
      </c>
      <c r="CX270">
        <v>0</v>
      </c>
      <c r="CY270">
        <v>1675353449.5</v>
      </c>
      <c r="CZ270" t="s">
        <v>356</v>
      </c>
      <c r="DA270">
        <v>1675353449.5</v>
      </c>
      <c r="DB270">
        <v>1675353444</v>
      </c>
      <c r="DC270">
        <v>1</v>
      </c>
      <c r="DD270">
        <v>8.2000000000000003E-2</v>
      </c>
      <c r="DE270">
        <v>2.5000000000000001E-2</v>
      </c>
      <c r="DF270">
        <v>-5.3170000000000002</v>
      </c>
      <c r="DG270">
        <v>0.30099999999999999</v>
      </c>
      <c r="DH270">
        <v>415</v>
      </c>
      <c r="DI270">
        <v>32</v>
      </c>
      <c r="DJ270">
        <v>0.41</v>
      </c>
      <c r="DK270">
        <v>0.21</v>
      </c>
      <c r="DL270">
        <v>-20.601735000000001</v>
      </c>
      <c r="DM270">
        <v>5.1361350844303738E-2</v>
      </c>
      <c r="DN270">
        <v>7.075171570357873E-2</v>
      </c>
      <c r="DO270">
        <v>1</v>
      </c>
      <c r="DP270">
        <v>0.670564575</v>
      </c>
      <c r="DQ270">
        <v>3.7163696060035771E-2</v>
      </c>
      <c r="DR270">
        <v>3.7914452777766689E-3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2</v>
      </c>
      <c r="DY270">
        <v>2</v>
      </c>
      <c r="DZ270" t="s">
        <v>484</v>
      </c>
      <c r="EA270">
        <v>3.2968199999999999</v>
      </c>
      <c r="EB270">
        <v>2.62527</v>
      </c>
      <c r="EC270">
        <v>0.25691900000000001</v>
      </c>
      <c r="ED270">
        <v>0.25651099999999999</v>
      </c>
      <c r="EE270">
        <v>0.14111099999999999</v>
      </c>
      <c r="EF270">
        <v>0.13808699999999999</v>
      </c>
      <c r="EG270">
        <v>22406.9</v>
      </c>
      <c r="EH270">
        <v>22798.2</v>
      </c>
      <c r="EI270">
        <v>28065.4</v>
      </c>
      <c r="EJ270">
        <v>29524.7</v>
      </c>
      <c r="EK270">
        <v>33183.4</v>
      </c>
      <c r="EL270">
        <v>35345.9</v>
      </c>
      <c r="EM270">
        <v>39618.300000000003</v>
      </c>
      <c r="EN270">
        <v>42208.1</v>
      </c>
      <c r="EO270">
        <v>1.5866199999999999</v>
      </c>
      <c r="EP270">
        <v>2.2029800000000002</v>
      </c>
      <c r="EQ270">
        <v>0.12850800000000001</v>
      </c>
      <c r="ER270">
        <v>0</v>
      </c>
      <c r="ES270">
        <v>30.6052</v>
      </c>
      <c r="ET270">
        <v>999.9</v>
      </c>
      <c r="EU270">
        <v>74</v>
      </c>
      <c r="EV270">
        <v>33.799999999999997</v>
      </c>
      <c r="EW270">
        <v>38.569600000000001</v>
      </c>
      <c r="EX270">
        <v>57.237200000000001</v>
      </c>
      <c r="EY270">
        <v>-3.8421500000000002</v>
      </c>
      <c r="EZ270">
        <v>2</v>
      </c>
      <c r="FA270">
        <v>0.41867599999999999</v>
      </c>
      <c r="FB270">
        <v>0.124837</v>
      </c>
      <c r="FC270">
        <v>20.273499999999999</v>
      </c>
      <c r="FD270">
        <v>5.2190899999999996</v>
      </c>
      <c r="FE270">
        <v>12.0062</v>
      </c>
      <c r="FF270">
        <v>4.9861500000000003</v>
      </c>
      <c r="FG270">
        <v>3.2845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1.8621799999999999</v>
      </c>
      <c r="FN270">
        <v>1.86429</v>
      </c>
      <c r="FO270">
        <v>1.8603499999999999</v>
      </c>
      <c r="FP270">
        <v>1.861</v>
      </c>
      <c r="FQ270">
        <v>1.8602000000000001</v>
      </c>
      <c r="FR270">
        <v>1.86188</v>
      </c>
      <c r="FS270">
        <v>1.8585199999999999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-7.44</v>
      </c>
      <c r="GH270">
        <v>0.27879999999999999</v>
      </c>
      <c r="GI270">
        <v>-3.8812981962806838</v>
      </c>
      <c r="GJ270">
        <v>-3.9744887815693084E-3</v>
      </c>
      <c r="GK270">
        <v>1.847162108954052E-6</v>
      </c>
      <c r="GL270">
        <v>-4.4217609294687878E-10</v>
      </c>
      <c r="GM270">
        <v>-3.5710143375135749E-2</v>
      </c>
      <c r="GN270">
        <v>-2.5986294017825021E-3</v>
      </c>
      <c r="GO270">
        <v>9.7579789506272807E-4</v>
      </c>
      <c r="GP270">
        <v>-1.8446741173202889E-5</v>
      </c>
      <c r="GQ270">
        <v>6</v>
      </c>
      <c r="GR270">
        <v>2080</v>
      </c>
      <c r="GS270">
        <v>4</v>
      </c>
      <c r="GT270">
        <v>32</v>
      </c>
      <c r="GU270">
        <v>153.9</v>
      </c>
      <c r="GV270">
        <v>154</v>
      </c>
      <c r="GW270">
        <v>4.2065400000000004</v>
      </c>
      <c r="GX270">
        <v>2.48047</v>
      </c>
      <c r="GY270">
        <v>2.04834</v>
      </c>
      <c r="GZ270">
        <v>2.6110799999999998</v>
      </c>
      <c r="HA270">
        <v>2.1972700000000001</v>
      </c>
      <c r="HB270">
        <v>2.36816</v>
      </c>
      <c r="HC270">
        <v>38.944499999999998</v>
      </c>
      <c r="HD270">
        <v>14.0007</v>
      </c>
      <c r="HE270">
        <v>18</v>
      </c>
      <c r="HF270">
        <v>304.16300000000001</v>
      </c>
      <c r="HG270">
        <v>760.14300000000003</v>
      </c>
      <c r="HH270">
        <v>31.000900000000001</v>
      </c>
      <c r="HI270">
        <v>32.775599999999997</v>
      </c>
      <c r="HJ270">
        <v>30.000499999999999</v>
      </c>
      <c r="HK270">
        <v>32.6768</v>
      </c>
      <c r="HL270">
        <v>32.647100000000002</v>
      </c>
      <c r="HM270">
        <v>84.108199999999997</v>
      </c>
      <c r="HN270">
        <v>17.1737</v>
      </c>
      <c r="HO270">
        <v>100</v>
      </c>
      <c r="HP270">
        <v>31</v>
      </c>
      <c r="HQ270">
        <v>1701.95</v>
      </c>
      <c r="HR270">
        <v>33.823300000000003</v>
      </c>
      <c r="HS270">
        <v>98.898600000000002</v>
      </c>
      <c r="HT270">
        <v>97.870199999999997</v>
      </c>
    </row>
    <row r="271" spans="1:228" x14ac:dyDescent="0.2">
      <c r="A271">
        <v>256</v>
      </c>
      <c r="B271">
        <v>1675362688.5999999</v>
      </c>
      <c r="C271">
        <v>1018.099999904633</v>
      </c>
      <c r="D271" t="s">
        <v>871</v>
      </c>
      <c r="E271" t="s">
        <v>872</v>
      </c>
      <c r="F271">
        <v>4</v>
      </c>
      <c r="G271">
        <v>1675362686.2874999</v>
      </c>
      <c r="H271">
        <f t="shared" si="102"/>
        <v>7.664343366426019E-4</v>
      </c>
      <c r="I271">
        <f t="shared" si="103"/>
        <v>0.76643433664260185</v>
      </c>
      <c r="J271">
        <f t="shared" si="104"/>
        <v>10.679786609940635</v>
      </c>
      <c r="K271">
        <f t="shared" si="105"/>
        <v>1673.4449999999999</v>
      </c>
      <c r="L271">
        <f t="shared" si="106"/>
        <v>1304.4325203554163</v>
      </c>
      <c r="M271">
        <f t="shared" si="107"/>
        <v>132.38017614952091</v>
      </c>
      <c r="N271">
        <f t="shared" si="108"/>
        <v>169.82936289887567</v>
      </c>
      <c r="O271">
        <f t="shared" si="109"/>
        <v>5.1708646460914942E-2</v>
      </c>
      <c r="P271">
        <f t="shared" si="110"/>
        <v>2.7738693565357591</v>
      </c>
      <c r="Q271">
        <f t="shared" si="111"/>
        <v>5.1179056272724475E-2</v>
      </c>
      <c r="R271">
        <f t="shared" si="112"/>
        <v>3.2034039640839007E-2</v>
      </c>
      <c r="S271">
        <f t="shared" si="113"/>
        <v>226.10160557287423</v>
      </c>
      <c r="T271">
        <f t="shared" si="114"/>
        <v>34.039248648659282</v>
      </c>
      <c r="U271">
        <f t="shared" si="115"/>
        <v>32.6968125</v>
      </c>
      <c r="V271">
        <f t="shared" si="116"/>
        <v>4.966676813102981</v>
      </c>
      <c r="W271">
        <f t="shared" si="117"/>
        <v>70.066469437749006</v>
      </c>
      <c r="X271">
        <f t="shared" si="118"/>
        <v>3.5103594184081568</v>
      </c>
      <c r="Y271">
        <f t="shared" si="119"/>
        <v>5.010041816830741</v>
      </c>
      <c r="Z271">
        <f t="shared" si="120"/>
        <v>1.4563173946948242</v>
      </c>
      <c r="AA271">
        <f t="shared" si="121"/>
        <v>-33.799754245938743</v>
      </c>
      <c r="AB271">
        <f t="shared" si="122"/>
        <v>23.099070582128427</v>
      </c>
      <c r="AC271">
        <f t="shared" si="123"/>
        <v>1.9029246354903568</v>
      </c>
      <c r="AD271">
        <f t="shared" si="124"/>
        <v>217.30384654455429</v>
      </c>
      <c r="AE271">
        <f t="shared" si="125"/>
        <v>21.072368898133451</v>
      </c>
      <c r="AF271">
        <f t="shared" si="126"/>
        <v>0.76556253640940031</v>
      </c>
      <c r="AG271">
        <f t="shared" si="127"/>
        <v>10.679786609940635</v>
      </c>
      <c r="AH271">
        <v>1752.9431479963171</v>
      </c>
      <c r="AI271">
        <v>1736.421393939394</v>
      </c>
      <c r="AJ271">
        <v>1.6759523113637529</v>
      </c>
      <c r="AK271">
        <v>61.475398606937702</v>
      </c>
      <c r="AL271">
        <f t="shared" si="128"/>
        <v>0.76643433664260185</v>
      </c>
      <c r="AM271">
        <v>33.909842146459781</v>
      </c>
      <c r="AN271">
        <v>34.592407272727279</v>
      </c>
      <c r="AO271">
        <v>7.6597491747363084E-5</v>
      </c>
      <c r="AP271">
        <v>100.62965961316399</v>
      </c>
      <c r="AQ271">
        <v>331</v>
      </c>
      <c r="AR271">
        <v>51</v>
      </c>
      <c r="AS271">
        <f t="shared" si="129"/>
        <v>1</v>
      </c>
      <c r="AT271">
        <f t="shared" si="130"/>
        <v>0</v>
      </c>
      <c r="AU271">
        <f t="shared" si="131"/>
        <v>47533.366529730767</v>
      </c>
      <c r="AV271">
        <f t="shared" si="132"/>
        <v>1199.925</v>
      </c>
      <c r="AW271">
        <f t="shared" si="133"/>
        <v>1025.8611324211781</v>
      </c>
      <c r="AX271">
        <f t="shared" si="134"/>
        <v>0.85493771062456259</v>
      </c>
      <c r="AY271">
        <f t="shared" si="135"/>
        <v>0.18842978150540596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1675362686.2874999</v>
      </c>
      <c r="BF271">
        <v>1673.4449999999999</v>
      </c>
      <c r="BG271">
        <v>1694.08</v>
      </c>
      <c r="BH271">
        <v>34.589975000000003</v>
      </c>
      <c r="BI271">
        <v>33.907712500000002</v>
      </c>
      <c r="BJ271">
        <v>1680.8875</v>
      </c>
      <c r="BK271">
        <v>34.311187500000003</v>
      </c>
      <c r="BL271">
        <v>649.96837499999992</v>
      </c>
      <c r="BM271">
        <v>101.38475</v>
      </c>
      <c r="BN271">
        <v>0.1001287375</v>
      </c>
      <c r="BO271">
        <v>32.851275000000001</v>
      </c>
      <c r="BP271">
        <v>32.6968125</v>
      </c>
      <c r="BQ271">
        <v>999.9</v>
      </c>
      <c r="BR271">
        <v>0</v>
      </c>
      <c r="BS271">
        <v>0</v>
      </c>
      <c r="BT271">
        <v>9013.0450000000001</v>
      </c>
      <c r="BU271">
        <v>0</v>
      </c>
      <c r="BV271">
        <v>160.49299999999999</v>
      </c>
      <c r="BW271">
        <v>-20.634712499999999</v>
      </c>
      <c r="BX271">
        <v>1733.4012499999999</v>
      </c>
      <c r="BY271">
        <v>1753.5387499999999</v>
      </c>
      <c r="BZ271">
        <v>0.68224250000000008</v>
      </c>
      <c r="CA271">
        <v>1694.08</v>
      </c>
      <c r="CB271">
        <v>33.907712500000002</v>
      </c>
      <c r="CC271">
        <v>3.5068937500000001</v>
      </c>
      <c r="CD271">
        <v>3.43772375</v>
      </c>
      <c r="CE271">
        <v>26.65315</v>
      </c>
      <c r="CF271">
        <v>26.3152875</v>
      </c>
      <c r="CG271">
        <v>1199.925</v>
      </c>
      <c r="CH271">
        <v>0.499993625</v>
      </c>
      <c r="CI271">
        <v>0.50000637499999989</v>
      </c>
      <c r="CJ271">
        <v>0</v>
      </c>
      <c r="CK271">
        <v>1024.6424999999999</v>
      </c>
      <c r="CL271">
        <v>4.9990899999999998</v>
      </c>
      <c r="CM271">
        <v>11193.725</v>
      </c>
      <c r="CN271">
        <v>9557.2150000000001</v>
      </c>
      <c r="CO271">
        <v>42.561999999999998</v>
      </c>
      <c r="CP271">
        <v>44.561999999999998</v>
      </c>
      <c r="CQ271">
        <v>43.375</v>
      </c>
      <c r="CR271">
        <v>43.686999999999998</v>
      </c>
      <c r="CS271">
        <v>43.936999999999998</v>
      </c>
      <c r="CT271">
        <v>597.45500000000004</v>
      </c>
      <c r="CU271">
        <v>597.47125000000005</v>
      </c>
      <c r="CV271">
        <v>0</v>
      </c>
      <c r="CW271">
        <v>1675362706.9000001</v>
      </c>
      <c r="CX271">
        <v>0</v>
      </c>
      <c r="CY271">
        <v>1675353449.5</v>
      </c>
      <c r="CZ271" t="s">
        <v>356</v>
      </c>
      <c r="DA271">
        <v>1675353449.5</v>
      </c>
      <c r="DB271">
        <v>1675353444</v>
      </c>
      <c r="DC271">
        <v>1</v>
      </c>
      <c r="DD271">
        <v>8.2000000000000003E-2</v>
      </c>
      <c r="DE271">
        <v>2.5000000000000001E-2</v>
      </c>
      <c r="DF271">
        <v>-5.3170000000000002</v>
      </c>
      <c r="DG271">
        <v>0.30099999999999999</v>
      </c>
      <c r="DH271">
        <v>415</v>
      </c>
      <c r="DI271">
        <v>32</v>
      </c>
      <c r="DJ271">
        <v>0.41</v>
      </c>
      <c r="DK271">
        <v>0.21</v>
      </c>
      <c r="DL271">
        <v>-20.604510000000001</v>
      </c>
      <c r="DM271">
        <v>-0.16938686679168199</v>
      </c>
      <c r="DN271">
        <v>7.1489316684383242E-2</v>
      </c>
      <c r="DO271">
        <v>0</v>
      </c>
      <c r="DP271">
        <v>0.673825075</v>
      </c>
      <c r="DQ271">
        <v>5.3455756097560612E-2</v>
      </c>
      <c r="DR271">
        <v>5.5669481827456506E-3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369</v>
      </c>
      <c r="EA271">
        <v>3.2972000000000001</v>
      </c>
      <c r="EB271">
        <v>2.6254200000000001</v>
      </c>
      <c r="EC271">
        <v>0.25750499999999998</v>
      </c>
      <c r="ED271">
        <v>0.2571</v>
      </c>
      <c r="EE271">
        <v>0.14113600000000001</v>
      </c>
      <c r="EF271">
        <v>0.138042</v>
      </c>
      <c r="EG271">
        <v>22388.7</v>
      </c>
      <c r="EH271">
        <v>22780</v>
      </c>
      <c r="EI271">
        <v>28064.799999999999</v>
      </c>
      <c r="EJ271">
        <v>29524.7</v>
      </c>
      <c r="EK271">
        <v>33182.300000000003</v>
      </c>
      <c r="EL271">
        <v>35347.800000000003</v>
      </c>
      <c r="EM271">
        <v>39618</v>
      </c>
      <c r="EN271">
        <v>42208.2</v>
      </c>
      <c r="EO271">
        <v>1.5942000000000001</v>
      </c>
      <c r="EP271">
        <v>2.2024499999999998</v>
      </c>
      <c r="EQ271">
        <v>0.12853700000000001</v>
      </c>
      <c r="ER271">
        <v>0</v>
      </c>
      <c r="ES271">
        <v>30.615100000000002</v>
      </c>
      <c r="ET271">
        <v>999.9</v>
      </c>
      <c r="EU271">
        <v>74</v>
      </c>
      <c r="EV271">
        <v>33.799999999999997</v>
      </c>
      <c r="EW271">
        <v>38.566699999999997</v>
      </c>
      <c r="EX271">
        <v>56.877200000000002</v>
      </c>
      <c r="EY271">
        <v>-3.8581699999999999</v>
      </c>
      <c r="EZ271">
        <v>2</v>
      </c>
      <c r="FA271">
        <v>0.41888500000000001</v>
      </c>
      <c r="FB271">
        <v>0.12892999999999999</v>
      </c>
      <c r="FC271">
        <v>20.273599999999998</v>
      </c>
      <c r="FD271">
        <v>5.2192400000000001</v>
      </c>
      <c r="FE271">
        <v>12.0052</v>
      </c>
      <c r="FF271">
        <v>4.9864499999999996</v>
      </c>
      <c r="FG271">
        <v>3.2845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1.8621799999999999</v>
      </c>
      <c r="FN271">
        <v>1.86426</v>
      </c>
      <c r="FO271">
        <v>1.86033</v>
      </c>
      <c r="FP271">
        <v>1.861</v>
      </c>
      <c r="FQ271">
        <v>1.86019</v>
      </c>
      <c r="FR271">
        <v>1.86188</v>
      </c>
      <c r="FS271">
        <v>1.8585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-7.45</v>
      </c>
      <c r="GH271">
        <v>0.2787</v>
      </c>
      <c r="GI271">
        <v>-3.8812981962806838</v>
      </c>
      <c r="GJ271">
        <v>-3.9744887815693084E-3</v>
      </c>
      <c r="GK271">
        <v>1.847162108954052E-6</v>
      </c>
      <c r="GL271">
        <v>-4.4217609294687878E-10</v>
      </c>
      <c r="GM271">
        <v>-3.5710143375135749E-2</v>
      </c>
      <c r="GN271">
        <v>-2.5986294017825021E-3</v>
      </c>
      <c r="GO271">
        <v>9.7579789506272807E-4</v>
      </c>
      <c r="GP271">
        <v>-1.8446741173202889E-5</v>
      </c>
      <c r="GQ271">
        <v>6</v>
      </c>
      <c r="GR271">
        <v>2080</v>
      </c>
      <c r="GS271">
        <v>4</v>
      </c>
      <c r="GT271">
        <v>32</v>
      </c>
      <c r="GU271">
        <v>154</v>
      </c>
      <c r="GV271">
        <v>154.1</v>
      </c>
      <c r="GW271">
        <v>4.21875</v>
      </c>
      <c r="GX271">
        <v>2.47681</v>
      </c>
      <c r="GY271">
        <v>2.04834</v>
      </c>
      <c r="GZ271">
        <v>2.6110799999999998</v>
      </c>
      <c r="HA271">
        <v>2.1972700000000001</v>
      </c>
      <c r="HB271">
        <v>2.36206</v>
      </c>
      <c r="HC271">
        <v>38.944499999999998</v>
      </c>
      <c r="HD271">
        <v>14.0007</v>
      </c>
      <c r="HE271">
        <v>18</v>
      </c>
      <c r="HF271">
        <v>307.54599999999999</v>
      </c>
      <c r="HG271">
        <v>759.66899999999998</v>
      </c>
      <c r="HH271">
        <v>31.001100000000001</v>
      </c>
      <c r="HI271">
        <v>32.779200000000003</v>
      </c>
      <c r="HJ271">
        <v>30.000399999999999</v>
      </c>
      <c r="HK271">
        <v>32.679600000000001</v>
      </c>
      <c r="HL271">
        <v>32.649900000000002</v>
      </c>
      <c r="HM271">
        <v>84.366500000000002</v>
      </c>
      <c r="HN271">
        <v>17.454899999999999</v>
      </c>
      <c r="HO271">
        <v>100</v>
      </c>
      <c r="HP271">
        <v>31</v>
      </c>
      <c r="HQ271">
        <v>1708.63</v>
      </c>
      <c r="HR271">
        <v>33.814999999999998</v>
      </c>
      <c r="HS271">
        <v>98.897400000000005</v>
      </c>
      <c r="HT271">
        <v>97.8703</v>
      </c>
    </row>
    <row r="272" spans="1:228" x14ac:dyDescent="0.2">
      <c r="A272">
        <v>257</v>
      </c>
      <c r="B272">
        <v>1675362692.5999999</v>
      </c>
      <c r="C272">
        <v>1022.099999904633</v>
      </c>
      <c r="D272" t="s">
        <v>873</v>
      </c>
      <c r="E272" t="s">
        <v>874</v>
      </c>
      <c r="F272">
        <v>4</v>
      </c>
      <c r="G272">
        <v>1675362690.5999999</v>
      </c>
      <c r="H272">
        <f t="shared" ref="H272:H335" si="136">(I272)/1000</f>
        <v>7.8962735459798801E-4</v>
      </c>
      <c r="I272">
        <f t="shared" ref="I272:I335" si="137">IF(BD272, AL272, AF272)</f>
        <v>0.78962735459798805</v>
      </c>
      <c r="J272">
        <f t="shared" ref="J272:J335" si="138">IF(BD272, AG272, AE272)</f>
        <v>10.447562094903947</v>
      </c>
      <c r="K272">
        <f t="shared" ref="K272:K335" si="139">BF272 - IF(AS272&gt;1, J272*AZ272*100/(AU272*BT272), 0)</f>
        <v>1680.552857142857</v>
      </c>
      <c r="L272">
        <f t="shared" ref="L272:L335" si="140">((R272-H272/2)*K272-J272)/(R272+H272/2)</f>
        <v>1327.407685069634</v>
      </c>
      <c r="M272">
        <f t="shared" ref="M272:M335" si="141">L272*(BM272+BN272)/1000</f>
        <v>134.71342715248571</v>
      </c>
      <c r="N272">
        <f t="shared" ref="N272:N335" si="142">(BF272 - IF(AS272&gt;1, J272*AZ272*100/(AU272*BT272), 0))*(BM272+BN272)/1000</f>
        <v>170.55275289048799</v>
      </c>
      <c r="O272">
        <f t="shared" ref="O272:O335" si="143">2/((1/Q272-1/P272)+SIGN(Q272)*SQRT((1/Q272-1/P272)*(1/Q272-1/P272) + 4*BA272/((BA272+1)*(BA272+1))*(2*1/Q272*1/P272-1/P272*1/P272)))</f>
        <v>5.3197253952506254E-2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2.7671898322201987</v>
      </c>
      <c r="Q272">
        <f t="shared" ref="Q272:Q335" si="145">H272*(1000-(1000*0.61365*EXP(17.502*U272/(240.97+U272))/(BM272+BN272)+BH272)/2)/(1000*0.61365*EXP(17.502*U272/(240.97+U272))/(BM272+BN272)-BH272)</f>
        <v>5.2635573850093507E-2</v>
      </c>
      <c r="R272">
        <f t="shared" ref="R272:R335" si="146">1/((BA272+1)/(O272/1.6)+1/(P272/1.37)) + BA272/((BA272+1)/(O272/1.6) + BA272/(P272/1.37))</f>
        <v>3.294720409014297E-2</v>
      </c>
      <c r="S272">
        <f t="shared" ref="S272:S335" si="147">(AV272*AY272)</f>
        <v>226.10547866222069</v>
      </c>
      <c r="T272">
        <f t="shared" ref="T272:T335" si="148">(BO272+(S272+2*0.95*0.0000000567*(((BO272+$B$6)+273)^4-(BO272+273)^4)-44100*H272)/(1.84*29.3*P272+8*0.95*0.0000000567*(BO272+273)^3))</f>
        <v>34.047374606023517</v>
      </c>
      <c r="U272">
        <f t="shared" ref="U272:U335" si="149">($C$6*BP272+$D$6*BQ272+$E$6*T272)</f>
        <v>32.706285714285713</v>
      </c>
      <c r="V272">
        <f t="shared" ref="V272:V335" si="150">0.61365*EXP(17.502*U272/(240.97+U272))</f>
        <v>4.9693269631242867</v>
      </c>
      <c r="W272">
        <f t="shared" ref="W272:W335" si="151">(X272/Y272*100)</f>
        <v>70.022015044159801</v>
      </c>
      <c r="X272">
        <f t="shared" ref="X272:X335" si="152">BH272*(BM272+BN272)/1000</f>
        <v>3.510460691346482</v>
      </c>
      <c r="Y272">
        <f t="shared" ref="Y272:Y335" si="153">0.61365*EXP(17.502*BO272/(240.97+BO272))</f>
        <v>5.0133671376531925</v>
      </c>
      <c r="Z272">
        <f t="shared" ref="Z272:Z335" si="154">(V272-BH272*(BM272+BN272)/1000)</f>
        <v>1.4588662717778047</v>
      </c>
      <c r="AA272">
        <f t="shared" ref="AA272:AA335" si="155">(-H272*44100)</f>
        <v>-34.822566337771271</v>
      </c>
      <c r="AB272">
        <f t="shared" ref="AB272:AB335" si="156">2*29.3*P272*0.92*(BO272-U272)</f>
        <v>23.390035744647228</v>
      </c>
      <c r="AC272">
        <f t="shared" ref="AC272:AC335" si="157">2*0.95*0.0000000567*(((BO272+$B$6)+273)^4-(U272+273)^4)</f>
        <v>1.931747381085094</v>
      </c>
      <c r="AD272">
        <f t="shared" ref="AD272:AD335" si="158">S272+AC272+AA272+AB272</f>
        <v>216.60469545018177</v>
      </c>
      <c r="AE272">
        <f t="shared" ref="AE272:AE335" si="159">BL272*AS272*(BG272-BF272*(1000-AS272*BI272)/(1000-AS272*BH272))/(100*AZ272)</f>
        <v>21.242458598330039</v>
      </c>
      <c r="AF272">
        <f t="shared" ref="AF272:AF335" si="160">1000*BL272*AS272*(BH272-BI272)/(100*AZ272*(1000-AS272*BH272))</f>
        <v>0.82254901719712714</v>
      </c>
      <c r="AG272">
        <f t="shared" ref="AG272:AG335" si="161">(AH272 - AI272 - BM272*1000/(8.314*(BO272+273.15)) * AK272/BL272 * AJ272) * BL272/(100*AZ272) * (1000 - BI272)/1000</f>
        <v>10.447562094903947</v>
      </c>
      <c r="AH272">
        <v>1759.8827401734641</v>
      </c>
      <c r="AI272">
        <v>1743.3676363636359</v>
      </c>
      <c r="AJ272">
        <v>1.7337841335919999</v>
      </c>
      <c r="AK272">
        <v>61.475398606937702</v>
      </c>
      <c r="AL272">
        <f t="shared" ref="AL272:AL335" si="162">(AN272 - AM272 + BM272*1000/(8.314*(BO272+273.15)) * AP272/BL272 * AO272) * BL272/(100*AZ272) * 1000/(1000 - AN272)</f>
        <v>0.78962735459798805</v>
      </c>
      <c r="AM272">
        <v>33.882864085014383</v>
      </c>
      <c r="AN272">
        <v>34.586520606060603</v>
      </c>
      <c r="AO272">
        <v>-5.2323606230879467E-6</v>
      </c>
      <c r="AP272">
        <v>100.62965961316399</v>
      </c>
      <c r="AQ272">
        <v>331</v>
      </c>
      <c r="AR272">
        <v>51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47347.486199313287</v>
      </c>
      <c r="AV272">
        <f t="shared" ref="AV272:AV335" si="166">$B$10*BU272+$C$10*BV272+$F$10*CG272*(1-CJ272)</f>
        <v>1199.9557142857141</v>
      </c>
      <c r="AW272">
        <f t="shared" ref="AW272:AW335" si="167">AV272*AX272</f>
        <v>1025.8863993068499</v>
      </c>
      <c r="AX272">
        <f t="shared" ref="AX272:AX335" si="168">($B$10*$D$8+$C$10*$D$8+$F$10*((CT272+CL272)/MAX(CT272+CL272+CU272, 0.1)*$I$8+CU272/MAX(CT272+CL272+CU272, 0.1)*$J$8))/($B$10+$C$10+$F$10)</f>
        <v>0.85493688399785595</v>
      </c>
      <c r="AY272">
        <f t="shared" ref="AY272:AY335" si="169">($B$10*$K$8+$C$10*$K$8+$F$10*((CT272+CL272)/MAX(CT272+CL272+CU272, 0.1)*$P$8+CU272/MAX(CT272+CL272+CU272, 0.1)*$Q$8))/($B$10+$C$10+$F$10)</f>
        <v>0.18842818611586204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1675362690.5999999</v>
      </c>
      <c r="BF272">
        <v>1680.552857142857</v>
      </c>
      <c r="BG272">
        <v>1701.435714285715</v>
      </c>
      <c r="BH272">
        <v>34.590557142857143</v>
      </c>
      <c r="BI272">
        <v>33.857599999999998</v>
      </c>
      <c r="BJ272">
        <v>1688.0085714285719</v>
      </c>
      <c r="BK272">
        <v>34.311799999999998</v>
      </c>
      <c r="BL272">
        <v>650.04885714285717</v>
      </c>
      <c r="BM272">
        <v>101.386</v>
      </c>
      <c r="BN272">
        <v>0.10009855714285711</v>
      </c>
      <c r="BO272">
        <v>32.863071428571423</v>
      </c>
      <c r="BP272">
        <v>32.706285714285713</v>
      </c>
      <c r="BQ272">
        <v>999.89999999999986</v>
      </c>
      <c r="BR272">
        <v>0</v>
      </c>
      <c r="BS272">
        <v>0</v>
      </c>
      <c r="BT272">
        <v>8977.5014285714278</v>
      </c>
      <c r="BU272">
        <v>0</v>
      </c>
      <c r="BV272">
        <v>163.89485714285709</v>
      </c>
      <c r="BW272">
        <v>-20.88307142857143</v>
      </c>
      <c r="BX272">
        <v>1740.768571428571</v>
      </c>
      <c r="BY272">
        <v>1761.06</v>
      </c>
      <c r="BZ272">
        <v>0.73296228571428579</v>
      </c>
      <c r="CA272">
        <v>1701.435714285715</v>
      </c>
      <c r="CB272">
        <v>33.857599999999998</v>
      </c>
      <c r="CC272">
        <v>3.506997142857144</v>
      </c>
      <c r="CD272">
        <v>3.4326857142857148</v>
      </c>
      <c r="CE272">
        <v>26.653671428571421</v>
      </c>
      <c r="CF272">
        <v>26.29044285714286</v>
      </c>
      <c r="CG272">
        <v>1199.9557142857141</v>
      </c>
      <c r="CH272">
        <v>0.50002242857142865</v>
      </c>
      <c r="CI272">
        <v>0.49997757142857141</v>
      </c>
      <c r="CJ272">
        <v>0</v>
      </c>
      <c r="CK272">
        <v>1024.6414285714291</v>
      </c>
      <c r="CL272">
        <v>4.9990899999999998</v>
      </c>
      <c r="CM272">
        <v>11193.44285714286</v>
      </c>
      <c r="CN272">
        <v>9557.5928571428558</v>
      </c>
      <c r="CO272">
        <v>42.561999999999998</v>
      </c>
      <c r="CP272">
        <v>44.561999999999998</v>
      </c>
      <c r="CQ272">
        <v>43.375</v>
      </c>
      <c r="CR272">
        <v>43.686999999999998</v>
      </c>
      <c r="CS272">
        <v>43.936999999999998</v>
      </c>
      <c r="CT272">
        <v>597.50285714285724</v>
      </c>
      <c r="CU272">
        <v>597.45285714285717</v>
      </c>
      <c r="CV272">
        <v>0</v>
      </c>
      <c r="CW272">
        <v>1675362711.0999999</v>
      </c>
      <c r="CX272">
        <v>0</v>
      </c>
      <c r="CY272">
        <v>1675353449.5</v>
      </c>
      <c r="CZ272" t="s">
        <v>356</v>
      </c>
      <c r="DA272">
        <v>1675353449.5</v>
      </c>
      <c r="DB272">
        <v>1675353444</v>
      </c>
      <c r="DC272">
        <v>1</v>
      </c>
      <c r="DD272">
        <v>8.2000000000000003E-2</v>
      </c>
      <c r="DE272">
        <v>2.5000000000000001E-2</v>
      </c>
      <c r="DF272">
        <v>-5.3170000000000002</v>
      </c>
      <c r="DG272">
        <v>0.30099999999999999</v>
      </c>
      <c r="DH272">
        <v>415</v>
      </c>
      <c r="DI272">
        <v>32</v>
      </c>
      <c r="DJ272">
        <v>0.41</v>
      </c>
      <c r="DK272">
        <v>0.21</v>
      </c>
      <c r="DL272">
        <v>-20.64510487804878</v>
      </c>
      <c r="DM272">
        <v>-0.83987665505227549</v>
      </c>
      <c r="DN272">
        <v>0.122989731776869</v>
      </c>
      <c r="DO272">
        <v>0</v>
      </c>
      <c r="DP272">
        <v>0.68380821951219517</v>
      </c>
      <c r="DQ272">
        <v>0.16300007665505251</v>
      </c>
      <c r="DR272">
        <v>2.0772923905554581E-2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357</v>
      </c>
      <c r="EA272">
        <v>3.2970999999999999</v>
      </c>
      <c r="EB272">
        <v>2.6250599999999999</v>
      </c>
      <c r="EC272">
        <v>0.258106</v>
      </c>
      <c r="ED272">
        <v>0.25770599999999999</v>
      </c>
      <c r="EE272">
        <v>0.14111000000000001</v>
      </c>
      <c r="EF272">
        <v>0.13788700000000001</v>
      </c>
      <c r="EG272">
        <v>22370.1</v>
      </c>
      <c r="EH272">
        <v>22761.200000000001</v>
      </c>
      <c r="EI272">
        <v>28064.3</v>
      </c>
      <c r="EJ272">
        <v>29524.400000000001</v>
      </c>
      <c r="EK272">
        <v>33182.699999999997</v>
      </c>
      <c r="EL272">
        <v>35353.800000000003</v>
      </c>
      <c r="EM272">
        <v>39617.300000000003</v>
      </c>
      <c r="EN272">
        <v>42207.7</v>
      </c>
      <c r="EO272">
        <v>1.59473</v>
      </c>
      <c r="EP272">
        <v>2.2024300000000001</v>
      </c>
      <c r="EQ272">
        <v>0.128992</v>
      </c>
      <c r="ER272">
        <v>0</v>
      </c>
      <c r="ES272">
        <v>30.622399999999999</v>
      </c>
      <c r="ET272">
        <v>999.9</v>
      </c>
      <c r="EU272">
        <v>74</v>
      </c>
      <c r="EV272">
        <v>33.799999999999997</v>
      </c>
      <c r="EW272">
        <v>38.565100000000001</v>
      </c>
      <c r="EX272">
        <v>57.087200000000003</v>
      </c>
      <c r="EY272">
        <v>-3.8942299999999999</v>
      </c>
      <c r="EZ272">
        <v>2</v>
      </c>
      <c r="FA272">
        <v>0.41924499999999998</v>
      </c>
      <c r="FB272">
        <v>0.13330600000000001</v>
      </c>
      <c r="FC272">
        <v>20.273599999999998</v>
      </c>
      <c r="FD272">
        <v>5.2192400000000001</v>
      </c>
      <c r="FE272">
        <v>12.0067</v>
      </c>
      <c r="FF272">
        <v>4.9862500000000001</v>
      </c>
      <c r="FG272">
        <v>3.2845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1.8621799999999999</v>
      </c>
      <c r="FN272">
        <v>1.86426</v>
      </c>
      <c r="FO272">
        <v>1.8603400000000001</v>
      </c>
      <c r="FP272">
        <v>1.8609899999999999</v>
      </c>
      <c r="FQ272">
        <v>1.8602000000000001</v>
      </c>
      <c r="FR272">
        <v>1.86188</v>
      </c>
      <c r="FS272">
        <v>1.8585100000000001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-7.46</v>
      </c>
      <c r="GH272">
        <v>0.2787</v>
      </c>
      <c r="GI272">
        <v>-3.8812981962806838</v>
      </c>
      <c r="GJ272">
        <v>-3.9744887815693084E-3</v>
      </c>
      <c r="GK272">
        <v>1.847162108954052E-6</v>
      </c>
      <c r="GL272">
        <v>-4.4217609294687878E-10</v>
      </c>
      <c r="GM272">
        <v>-3.5710143375135749E-2</v>
      </c>
      <c r="GN272">
        <v>-2.5986294017825021E-3</v>
      </c>
      <c r="GO272">
        <v>9.7579789506272807E-4</v>
      </c>
      <c r="GP272">
        <v>-1.8446741173202889E-5</v>
      </c>
      <c r="GQ272">
        <v>6</v>
      </c>
      <c r="GR272">
        <v>2080</v>
      </c>
      <c r="GS272">
        <v>4</v>
      </c>
      <c r="GT272">
        <v>32</v>
      </c>
      <c r="GU272">
        <v>154.1</v>
      </c>
      <c r="GV272">
        <v>154.1</v>
      </c>
      <c r="GW272">
        <v>4.2321799999999996</v>
      </c>
      <c r="GX272">
        <v>2.47681</v>
      </c>
      <c r="GY272">
        <v>2.04834</v>
      </c>
      <c r="GZ272">
        <v>2.6122999999999998</v>
      </c>
      <c r="HA272">
        <v>2.1972700000000001</v>
      </c>
      <c r="HB272">
        <v>2.36816</v>
      </c>
      <c r="HC272">
        <v>38.944499999999998</v>
      </c>
      <c r="HD272">
        <v>14.009499999999999</v>
      </c>
      <c r="HE272">
        <v>18</v>
      </c>
      <c r="HF272">
        <v>307.79300000000001</v>
      </c>
      <c r="HG272">
        <v>759.68100000000004</v>
      </c>
      <c r="HH272">
        <v>31.001200000000001</v>
      </c>
      <c r="HI272">
        <v>32.7821</v>
      </c>
      <c r="HJ272">
        <v>30.000399999999999</v>
      </c>
      <c r="HK272">
        <v>32.682600000000001</v>
      </c>
      <c r="HL272">
        <v>32.652799999999999</v>
      </c>
      <c r="HM272">
        <v>84.615399999999994</v>
      </c>
      <c r="HN272">
        <v>17.454899999999999</v>
      </c>
      <c r="HO272">
        <v>100</v>
      </c>
      <c r="HP272">
        <v>31</v>
      </c>
      <c r="HQ272">
        <v>1715.31</v>
      </c>
      <c r="HR272">
        <v>33.819000000000003</v>
      </c>
      <c r="HS272">
        <v>98.895600000000002</v>
      </c>
      <c r="HT272">
        <v>97.869299999999996</v>
      </c>
    </row>
    <row r="273" spans="1:228" x14ac:dyDescent="0.2">
      <c r="A273">
        <v>258</v>
      </c>
      <c r="B273">
        <v>1675362696.5999999</v>
      </c>
      <c r="C273">
        <v>1026.099999904633</v>
      </c>
      <c r="D273" t="s">
        <v>875</v>
      </c>
      <c r="E273" t="s">
        <v>876</v>
      </c>
      <c r="F273">
        <v>4</v>
      </c>
      <c r="G273">
        <v>1675362694.2874999</v>
      </c>
      <c r="H273">
        <f t="shared" si="136"/>
        <v>8.2448155293944928E-4</v>
      </c>
      <c r="I273">
        <f t="shared" si="137"/>
        <v>0.82448155293944925</v>
      </c>
      <c r="J273">
        <f t="shared" si="138"/>
        <v>10.005220220524414</v>
      </c>
      <c r="K273">
        <f t="shared" si="139"/>
        <v>1686.83125</v>
      </c>
      <c r="L273">
        <f t="shared" si="140"/>
        <v>1358.4377718707676</v>
      </c>
      <c r="M273">
        <f t="shared" si="141"/>
        <v>137.86043343273857</v>
      </c>
      <c r="N273">
        <f t="shared" si="142"/>
        <v>171.18729475008382</v>
      </c>
      <c r="O273">
        <f t="shared" si="143"/>
        <v>5.5385847460676325E-2</v>
      </c>
      <c r="P273">
        <f t="shared" si="144"/>
        <v>2.7676383725288116</v>
      </c>
      <c r="Q273">
        <f t="shared" si="145"/>
        <v>5.477738301947329E-2</v>
      </c>
      <c r="R273">
        <f t="shared" si="146"/>
        <v>3.4289975400267354E-2</v>
      </c>
      <c r="S273">
        <f t="shared" si="147"/>
        <v>226.11154235942024</v>
      </c>
      <c r="T273">
        <f t="shared" si="148"/>
        <v>34.045079307001892</v>
      </c>
      <c r="U273">
        <f t="shared" si="149"/>
        <v>32.718787499999998</v>
      </c>
      <c r="V273">
        <f t="shared" si="150"/>
        <v>4.9728262453669645</v>
      </c>
      <c r="W273">
        <f t="shared" si="151"/>
        <v>69.967186326308436</v>
      </c>
      <c r="X273">
        <f t="shared" si="152"/>
        <v>3.5091654329614737</v>
      </c>
      <c r="Y273">
        <f t="shared" si="153"/>
        <v>5.0154445493858431</v>
      </c>
      <c r="Z273">
        <f t="shared" si="154"/>
        <v>1.4636608124054908</v>
      </c>
      <c r="AA273">
        <f t="shared" si="155"/>
        <v>-36.359636484629711</v>
      </c>
      <c r="AB273">
        <f t="shared" si="156"/>
        <v>22.627532708867161</v>
      </c>
      <c r="AC273">
        <f t="shared" si="157"/>
        <v>1.8686526526330949</v>
      </c>
      <c r="AD273">
        <f t="shared" si="158"/>
        <v>214.2480912362908</v>
      </c>
      <c r="AE273">
        <f t="shared" si="159"/>
        <v>21.033632372444675</v>
      </c>
      <c r="AF273">
        <f t="shared" si="160"/>
        <v>0.83269751034244432</v>
      </c>
      <c r="AG273">
        <f t="shared" si="161"/>
        <v>10.005220220524414</v>
      </c>
      <c r="AH273">
        <v>1766.7495503036521</v>
      </c>
      <c r="AI273">
        <v>1750.4810303030299</v>
      </c>
      <c r="AJ273">
        <v>1.7802308508310709</v>
      </c>
      <c r="AK273">
        <v>61.475398606937702</v>
      </c>
      <c r="AL273">
        <f t="shared" si="162"/>
        <v>0.82448155293944925</v>
      </c>
      <c r="AM273">
        <v>33.835698965618811</v>
      </c>
      <c r="AN273">
        <v>34.570947272727253</v>
      </c>
      <c r="AO273">
        <v>-7.9346646675295746E-5</v>
      </c>
      <c r="AP273">
        <v>100.62965961316399</v>
      </c>
      <c r="AQ273">
        <v>331</v>
      </c>
      <c r="AR273">
        <v>51</v>
      </c>
      <c r="AS273">
        <f t="shared" si="163"/>
        <v>1</v>
      </c>
      <c r="AT273">
        <f t="shared" si="164"/>
        <v>0</v>
      </c>
      <c r="AU273">
        <f t="shared" si="165"/>
        <v>47358.688686576774</v>
      </c>
      <c r="AV273">
        <f t="shared" si="166"/>
        <v>1199.9825000000001</v>
      </c>
      <c r="AW273">
        <f t="shared" si="167"/>
        <v>1025.9098260929638</v>
      </c>
      <c r="AX273">
        <f t="shared" si="168"/>
        <v>0.85493732291342894</v>
      </c>
      <c r="AY273">
        <f t="shared" si="169"/>
        <v>0.18842903322291801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1675362694.2874999</v>
      </c>
      <c r="BF273">
        <v>1686.83125</v>
      </c>
      <c r="BG273">
        <v>1707.54375</v>
      </c>
      <c r="BH273">
        <v>34.578325000000007</v>
      </c>
      <c r="BI273">
        <v>33.83625</v>
      </c>
      <c r="BJ273">
        <v>1694.2950000000001</v>
      </c>
      <c r="BK273">
        <v>34.299550000000004</v>
      </c>
      <c r="BL273">
        <v>649.991625</v>
      </c>
      <c r="BM273">
        <v>101.384625</v>
      </c>
      <c r="BN273">
        <v>9.9915762500000005E-2</v>
      </c>
      <c r="BO273">
        <v>32.870437500000001</v>
      </c>
      <c r="BP273">
        <v>32.718787499999998</v>
      </c>
      <c r="BQ273">
        <v>999.9</v>
      </c>
      <c r="BR273">
        <v>0</v>
      </c>
      <c r="BS273">
        <v>0</v>
      </c>
      <c r="BT273">
        <v>8980</v>
      </c>
      <c r="BU273">
        <v>0</v>
      </c>
      <c r="BV273">
        <v>156.01599999999999</v>
      </c>
      <c r="BW273">
        <v>-20.7110375</v>
      </c>
      <c r="BX273">
        <v>1747.24875</v>
      </c>
      <c r="BY273">
        <v>1767.3425</v>
      </c>
      <c r="BZ273">
        <v>0.74206700000000003</v>
      </c>
      <c r="CA273">
        <v>1707.54375</v>
      </c>
      <c r="CB273">
        <v>33.83625</v>
      </c>
      <c r="CC273">
        <v>3.5057162499999999</v>
      </c>
      <c r="CD273">
        <v>3.4304825000000001</v>
      </c>
      <c r="CE273">
        <v>26.647449999999999</v>
      </c>
      <c r="CF273">
        <v>26.279575000000001</v>
      </c>
      <c r="CG273">
        <v>1199.9825000000001</v>
      </c>
      <c r="CH273">
        <v>0.50000749999999994</v>
      </c>
      <c r="CI273">
        <v>0.49999250000000001</v>
      </c>
      <c r="CJ273">
        <v>0</v>
      </c>
      <c r="CK273">
        <v>1024.5675000000001</v>
      </c>
      <c r="CL273">
        <v>4.9990899999999998</v>
      </c>
      <c r="CM273">
        <v>11192.1</v>
      </c>
      <c r="CN273">
        <v>9557.7462500000001</v>
      </c>
      <c r="CO273">
        <v>42.569875000000003</v>
      </c>
      <c r="CP273">
        <v>44.561999999999998</v>
      </c>
      <c r="CQ273">
        <v>43.375</v>
      </c>
      <c r="CR273">
        <v>43.686999999999998</v>
      </c>
      <c r="CS273">
        <v>43.936999999999998</v>
      </c>
      <c r="CT273">
        <v>597.49874999999997</v>
      </c>
      <c r="CU273">
        <v>597.4837500000001</v>
      </c>
      <c r="CV273">
        <v>0</v>
      </c>
      <c r="CW273">
        <v>1675362714.7</v>
      </c>
      <c r="CX273">
        <v>0</v>
      </c>
      <c r="CY273">
        <v>1675353449.5</v>
      </c>
      <c r="CZ273" t="s">
        <v>356</v>
      </c>
      <c r="DA273">
        <v>1675353449.5</v>
      </c>
      <c r="DB273">
        <v>1675353444</v>
      </c>
      <c r="DC273">
        <v>1</v>
      </c>
      <c r="DD273">
        <v>8.2000000000000003E-2</v>
      </c>
      <c r="DE273">
        <v>2.5000000000000001E-2</v>
      </c>
      <c r="DF273">
        <v>-5.3170000000000002</v>
      </c>
      <c r="DG273">
        <v>0.30099999999999999</v>
      </c>
      <c r="DH273">
        <v>415</v>
      </c>
      <c r="DI273">
        <v>32</v>
      </c>
      <c r="DJ273">
        <v>0.41</v>
      </c>
      <c r="DK273">
        <v>0.21</v>
      </c>
      <c r="DL273">
        <v>-20.67277073170732</v>
      </c>
      <c r="DM273">
        <v>-0.97727456445992444</v>
      </c>
      <c r="DN273">
        <v>0.14075692114664981</v>
      </c>
      <c r="DO273">
        <v>0</v>
      </c>
      <c r="DP273">
        <v>0.69830795121951228</v>
      </c>
      <c r="DQ273">
        <v>0.26952947038327463</v>
      </c>
      <c r="DR273">
        <v>2.9912756526639449E-2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357</v>
      </c>
      <c r="EA273">
        <v>3.29698</v>
      </c>
      <c r="EB273">
        <v>2.6251699999999998</v>
      </c>
      <c r="EC273">
        <v>0.25870500000000002</v>
      </c>
      <c r="ED273">
        <v>0.25827099999999997</v>
      </c>
      <c r="EE273">
        <v>0.14106099999999999</v>
      </c>
      <c r="EF273">
        <v>0.13789000000000001</v>
      </c>
      <c r="EG273">
        <v>22351.599999999999</v>
      </c>
      <c r="EH273">
        <v>22743.1</v>
      </c>
      <c r="EI273">
        <v>28063.9</v>
      </c>
      <c r="EJ273">
        <v>29523.7</v>
      </c>
      <c r="EK273">
        <v>33184.1</v>
      </c>
      <c r="EL273">
        <v>35352.800000000003</v>
      </c>
      <c r="EM273">
        <v>39616.699999999997</v>
      </c>
      <c r="EN273">
        <v>42206.7</v>
      </c>
      <c r="EO273">
        <v>1.59375</v>
      </c>
      <c r="EP273">
        <v>2.20248</v>
      </c>
      <c r="EQ273">
        <v>0.12881300000000001</v>
      </c>
      <c r="ER273">
        <v>0</v>
      </c>
      <c r="ES273">
        <v>30.630199999999999</v>
      </c>
      <c r="ET273">
        <v>999.9</v>
      </c>
      <c r="EU273">
        <v>74</v>
      </c>
      <c r="EV273">
        <v>33.799999999999997</v>
      </c>
      <c r="EW273">
        <v>38.564799999999998</v>
      </c>
      <c r="EX273">
        <v>57.867199999999997</v>
      </c>
      <c r="EY273">
        <v>-3.8060900000000002</v>
      </c>
      <c r="EZ273">
        <v>2</v>
      </c>
      <c r="FA273">
        <v>0.41947400000000001</v>
      </c>
      <c r="FB273">
        <v>0.13757900000000001</v>
      </c>
      <c r="FC273">
        <v>20.273599999999998</v>
      </c>
      <c r="FD273">
        <v>5.2193899999999998</v>
      </c>
      <c r="FE273">
        <v>12.0059</v>
      </c>
      <c r="FF273">
        <v>4.9860499999999996</v>
      </c>
      <c r="FG273">
        <v>3.2844500000000001</v>
      </c>
      <c r="FH273">
        <v>9999</v>
      </c>
      <c r="FI273">
        <v>9999</v>
      </c>
      <c r="FJ273">
        <v>9999</v>
      </c>
      <c r="FK273">
        <v>999.9</v>
      </c>
      <c r="FL273">
        <v>1.8658300000000001</v>
      </c>
      <c r="FM273">
        <v>1.8621799999999999</v>
      </c>
      <c r="FN273">
        <v>1.8642700000000001</v>
      </c>
      <c r="FO273">
        <v>1.86032</v>
      </c>
      <c r="FP273">
        <v>1.8609800000000001</v>
      </c>
      <c r="FQ273">
        <v>1.8601799999999999</v>
      </c>
      <c r="FR273">
        <v>1.8618699999999999</v>
      </c>
      <c r="FS273">
        <v>1.8585100000000001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-7.47</v>
      </c>
      <c r="GH273">
        <v>0.27879999999999999</v>
      </c>
      <c r="GI273">
        <v>-3.8812981962806838</v>
      </c>
      <c r="GJ273">
        <v>-3.9744887815693084E-3</v>
      </c>
      <c r="GK273">
        <v>1.847162108954052E-6</v>
      </c>
      <c r="GL273">
        <v>-4.4217609294687878E-10</v>
      </c>
      <c r="GM273">
        <v>-3.5710143375135749E-2</v>
      </c>
      <c r="GN273">
        <v>-2.5986294017825021E-3</v>
      </c>
      <c r="GO273">
        <v>9.7579789506272807E-4</v>
      </c>
      <c r="GP273">
        <v>-1.8446741173202889E-5</v>
      </c>
      <c r="GQ273">
        <v>6</v>
      </c>
      <c r="GR273">
        <v>2080</v>
      </c>
      <c r="GS273">
        <v>4</v>
      </c>
      <c r="GT273">
        <v>32</v>
      </c>
      <c r="GU273">
        <v>154.1</v>
      </c>
      <c r="GV273">
        <v>154.19999999999999</v>
      </c>
      <c r="GW273">
        <v>4.2443799999999996</v>
      </c>
      <c r="GX273">
        <v>2.4719199999999999</v>
      </c>
      <c r="GY273">
        <v>2.04834</v>
      </c>
      <c r="GZ273">
        <v>2.6110799999999998</v>
      </c>
      <c r="HA273">
        <v>2.1972700000000001</v>
      </c>
      <c r="HB273">
        <v>2.35229</v>
      </c>
      <c r="HC273">
        <v>38.969299999999997</v>
      </c>
      <c r="HD273">
        <v>13.9832</v>
      </c>
      <c r="HE273">
        <v>18</v>
      </c>
      <c r="HF273">
        <v>307.37099999999998</v>
      </c>
      <c r="HG273">
        <v>759.76700000000005</v>
      </c>
      <c r="HH273">
        <v>31.001200000000001</v>
      </c>
      <c r="HI273">
        <v>32.785800000000002</v>
      </c>
      <c r="HJ273">
        <v>30.000399999999999</v>
      </c>
      <c r="HK273">
        <v>32.685499999999998</v>
      </c>
      <c r="HL273">
        <v>32.655700000000003</v>
      </c>
      <c r="HM273">
        <v>84.870900000000006</v>
      </c>
      <c r="HN273">
        <v>17.454899999999999</v>
      </c>
      <c r="HO273">
        <v>100</v>
      </c>
      <c r="HP273">
        <v>31</v>
      </c>
      <c r="HQ273">
        <v>1721.99</v>
      </c>
      <c r="HR273">
        <v>33.8215</v>
      </c>
      <c r="HS273">
        <v>98.894099999999995</v>
      </c>
      <c r="HT273">
        <v>97.866900000000001</v>
      </c>
    </row>
    <row r="274" spans="1:228" x14ac:dyDescent="0.2">
      <c r="A274">
        <v>259</v>
      </c>
      <c r="B274">
        <v>1675362700.5999999</v>
      </c>
      <c r="C274">
        <v>1030.099999904633</v>
      </c>
      <c r="D274" t="s">
        <v>877</v>
      </c>
      <c r="E274" t="s">
        <v>878</v>
      </c>
      <c r="F274">
        <v>4</v>
      </c>
      <c r="G274">
        <v>1675362698.5999999</v>
      </c>
      <c r="H274">
        <f t="shared" si="136"/>
        <v>8.0345772552379083E-4</v>
      </c>
      <c r="I274">
        <f t="shared" si="137"/>
        <v>0.8034577255237908</v>
      </c>
      <c r="J274">
        <f t="shared" si="138"/>
        <v>10.496390272388606</v>
      </c>
      <c r="K274">
        <f t="shared" si="139"/>
        <v>1694.045714285714</v>
      </c>
      <c r="L274">
        <f t="shared" si="140"/>
        <v>1342.1567049704872</v>
      </c>
      <c r="M274">
        <f t="shared" si="141"/>
        <v>136.20697891297837</v>
      </c>
      <c r="N274">
        <f t="shared" si="142"/>
        <v>171.9179645929716</v>
      </c>
      <c r="O274">
        <f t="shared" si="143"/>
        <v>5.3763214770227837E-2</v>
      </c>
      <c r="P274">
        <f t="shared" si="144"/>
        <v>2.770923241489041</v>
      </c>
      <c r="Q274">
        <f t="shared" si="145"/>
        <v>5.3190353267915554E-2</v>
      </c>
      <c r="R274">
        <f t="shared" si="146"/>
        <v>3.3294931376773598E-2</v>
      </c>
      <c r="S274">
        <f t="shared" si="147"/>
        <v>226.11913637522824</v>
      </c>
      <c r="T274">
        <f t="shared" si="148"/>
        <v>34.05824222633241</v>
      </c>
      <c r="U274">
        <f t="shared" si="149"/>
        <v>32.731057142857154</v>
      </c>
      <c r="V274">
        <f t="shared" si="150"/>
        <v>4.9762626349670951</v>
      </c>
      <c r="W274">
        <f t="shared" si="151"/>
        <v>69.897726509531282</v>
      </c>
      <c r="X274">
        <f t="shared" si="152"/>
        <v>3.5073928288193357</v>
      </c>
      <c r="Y274">
        <f t="shared" si="153"/>
        <v>5.0178925752915102</v>
      </c>
      <c r="Z274">
        <f t="shared" si="154"/>
        <v>1.4688698061477594</v>
      </c>
      <c r="AA274">
        <f t="shared" si="155"/>
        <v>-35.432485695599176</v>
      </c>
      <c r="AB274">
        <f t="shared" si="156"/>
        <v>22.117666385327343</v>
      </c>
      <c r="AC274">
        <f t="shared" si="157"/>
        <v>1.8245684128458064</v>
      </c>
      <c r="AD274">
        <f t="shared" si="158"/>
        <v>214.62888547780219</v>
      </c>
      <c r="AE274">
        <f t="shared" si="159"/>
        <v>21.015200582887775</v>
      </c>
      <c r="AF274">
        <f t="shared" si="160"/>
        <v>0.80929689657137582</v>
      </c>
      <c r="AG274">
        <f t="shared" si="161"/>
        <v>10.496390272388606</v>
      </c>
      <c r="AH274">
        <v>1773.60749235455</v>
      </c>
      <c r="AI274">
        <v>1757.2186666666671</v>
      </c>
      <c r="AJ274">
        <v>1.6877228482419531</v>
      </c>
      <c r="AK274">
        <v>61.475398606937702</v>
      </c>
      <c r="AL274">
        <f t="shared" si="162"/>
        <v>0.8034577255237908</v>
      </c>
      <c r="AM274">
        <v>33.838906526014547</v>
      </c>
      <c r="AN274">
        <v>34.555387878787883</v>
      </c>
      <c r="AO274">
        <v>-7.331088820251745E-5</v>
      </c>
      <c r="AP274">
        <v>100.62965961316399</v>
      </c>
      <c r="AQ274">
        <v>331</v>
      </c>
      <c r="AR274">
        <v>51</v>
      </c>
      <c r="AS274">
        <f t="shared" si="163"/>
        <v>1</v>
      </c>
      <c r="AT274">
        <f t="shared" si="164"/>
        <v>0</v>
      </c>
      <c r="AU274">
        <f t="shared" si="165"/>
        <v>47447.827951169311</v>
      </c>
      <c r="AV274">
        <f t="shared" si="166"/>
        <v>1200.037142857143</v>
      </c>
      <c r="AW274">
        <f t="shared" si="167"/>
        <v>1025.9551421633309</v>
      </c>
      <c r="AX274">
        <f t="shared" si="168"/>
        <v>0.85493615615984697</v>
      </c>
      <c r="AY274">
        <f t="shared" si="169"/>
        <v>0.18842678138850436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1675362698.5999999</v>
      </c>
      <c r="BF274">
        <v>1694.045714285714</v>
      </c>
      <c r="BG274">
        <v>1714.71</v>
      </c>
      <c r="BH274">
        <v>34.561157142857148</v>
      </c>
      <c r="BI274">
        <v>33.839928571428572</v>
      </c>
      <c r="BJ274">
        <v>1701.52</v>
      </c>
      <c r="BK274">
        <v>34.282357142857137</v>
      </c>
      <c r="BL274">
        <v>649.99642857142851</v>
      </c>
      <c r="BM274">
        <v>101.3837142857143</v>
      </c>
      <c r="BN274">
        <v>9.9948842857142867E-2</v>
      </c>
      <c r="BO274">
        <v>32.879114285714287</v>
      </c>
      <c r="BP274">
        <v>32.731057142857154</v>
      </c>
      <c r="BQ274">
        <v>999.89999999999986</v>
      </c>
      <c r="BR274">
        <v>0</v>
      </c>
      <c r="BS274">
        <v>0</v>
      </c>
      <c r="BT274">
        <v>8997.4985714285722</v>
      </c>
      <c r="BU274">
        <v>0</v>
      </c>
      <c r="BV274">
        <v>138.26114285714289</v>
      </c>
      <c r="BW274">
        <v>-20.66675714285714</v>
      </c>
      <c r="BX274">
        <v>1754.687142857143</v>
      </c>
      <c r="BY274">
        <v>1774.77</v>
      </c>
      <c r="BZ274">
        <v>0.72122200000000003</v>
      </c>
      <c r="CA274">
        <v>1714.71</v>
      </c>
      <c r="CB274">
        <v>33.839928571428572</v>
      </c>
      <c r="CC274">
        <v>3.50393</v>
      </c>
      <c r="CD274">
        <v>3.430811428571428</v>
      </c>
      <c r="CE274">
        <v>26.63878571428571</v>
      </c>
      <c r="CF274">
        <v>26.281185714285719</v>
      </c>
      <c r="CG274">
        <v>1200.037142857143</v>
      </c>
      <c r="CH274">
        <v>0.50004785714285716</v>
      </c>
      <c r="CI274">
        <v>0.4999521428571429</v>
      </c>
      <c r="CJ274">
        <v>0</v>
      </c>
      <c r="CK274">
        <v>1024.6828571428571</v>
      </c>
      <c r="CL274">
        <v>4.9990899999999998</v>
      </c>
      <c r="CM274">
        <v>11191.857142857139</v>
      </c>
      <c r="CN274">
        <v>9558.3185714285701</v>
      </c>
      <c r="CO274">
        <v>42.561999999999998</v>
      </c>
      <c r="CP274">
        <v>44.561999999999998</v>
      </c>
      <c r="CQ274">
        <v>43.375</v>
      </c>
      <c r="CR274">
        <v>43.686999999999998</v>
      </c>
      <c r="CS274">
        <v>43.936999999999998</v>
      </c>
      <c r="CT274">
        <v>597.57285714285717</v>
      </c>
      <c r="CU274">
        <v>597.46428571428567</v>
      </c>
      <c r="CV274">
        <v>0</v>
      </c>
      <c r="CW274">
        <v>1675362718.9000001</v>
      </c>
      <c r="CX274">
        <v>0</v>
      </c>
      <c r="CY274">
        <v>1675353449.5</v>
      </c>
      <c r="CZ274" t="s">
        <v>356</v>
      </c>
      <c r="DA274">
        <v>1675353449.5</v>
      </c>
      <c r="DB274">
        <v>1675353444</v>
      </c>
      <c r="DC274">
        <v>1</v>
      </c>
      <c r="DD274">
        <v>8.2000000000000003E-2</v>
      </c>
      <c r="DE274">
        <v>2.5000000000000001E-2</v>
      </c>
      <c r="DF274">
        <v>-5.3170000000000002</v>
      </c>
      <c r="DG274">
        <v>0.30099999999999999</v>
      </c>
      <c r="DH274">
        <v>415</v>
      </c>
      <c r="DI274">
        <v>32</v>
      </c>
      <c r="DJ274">
        <v>0.41</v>
      </c>
      <c r="DK274">
        <v>0.21</v>
      </c>
      <c r="DL274">
        <v>-20.700099999999999</v>
      </c>
      <c r="DM274">
        <v>-0.13627735191638141</v>
      </c>
      <c r="DN274">
        <v>0.1177481044329845</v>
      </c>
      <c r="DO274">
        <v>0</v>
      </c>
      <c r="DP274">
        <v>0.7083362439024391</v>
      </c>
      <c r="DQ274">
        <v>0.237345783972126</v>
      </c>
      <c r="DR274">
        <v>2.850406209885941E-2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357</v>
      </c>
      <c r="EA274">
        <v>3.29691</v>
      </c>
      <c r="EB274">
        <v>2.6252800000000001</v>
      </c>
      <c r="EC274">
        <v>0.25928600000000002</v>
      </c>
      <c r="ED274">
        <v>0.25886500000000001</v>
      </c>
      <c r="EE274">
        <v>0.14102000000000001</v>
      </c>
      <c r="EF274">
        <v>0.13789599999999999</v>
      </c>
      <c r="EG274">
        <v>22333.599999999999</v>
      </c>
      <c r="EH274">
        <v>22724.7</v>
      </c>
      <c r="EI274">
        <v>28063.4</v>
      </c>
      <c r="EJ274">
        <v>29523.5</v>
      </c>
      <c r="EK274">
        <v>33185.199999999997</v>
      </c>
      <c r="EL274">
        <v>35352.5</v>
      </c>
      <c r="EM274">
        <v>39616.1</v>
      </c>
      <c r="EN274">
        <v>42206.5</v>
      </c>
      <c r="EO274">
        <v>1.5950500000000001</v>
      </c>
      <c r="EP274">
        <v>2.20248</v>
      </c>
      <c r="EQ274">
        <v>0.129521</v>
      </c>
      <c r="ER274">
        <v>0</v>
      </c>
      <c r="ES274">
        <v>30.6356</v>
      </c>
      <c r="ET274">
        <v>999.9</v>
      </c>
      <c r="EU274">
        <v>74</v>
      </c>
      <c r="EV274">
        <v>33.799999999999997</v>
      </c>
      <c r="EW274">
        <v>38.566200000000002</v>
      </c>
      <c r="EX274">
        <v>57.3872</v>
      </c>
      <c r="EY274">
        <v>-3.8341400000000001</v>
      </c>
      <c r="EZ274">
        <v>2</v>
      </c>
      <c r="FA274">
        <v>0.41983999999999999</v>
      </c>
      <c r="FB274">
        <v>0.14166899999999999</v>
      </c>
      <c r="FC274">
        <v>20.273499999999999</v>
      </c>
      <c r="FD274">
        <v>5.2192400000000001</v>
      </c>
      <c r="FE274">
        <v>12.0067</v>
      </c>
      <c r="FF274">
        <v>4.9862500000000001</v>
      </c>
      <c r="FG274">
        <v>3.2844500000000001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1.8621799999999999</v>
      </c>
      <c r="FN274">
        <v>1.8643000000000001</v>
      </c>
      <c r="FO274">
        <v>1.8603499999999999</v>
      </c>
      <c r="FP274">
        <v>1.8609800000000001</v>
      </c>
      <c r="FQ274">
        <v>1.8602000000000001</v>
      </c>
      <c r="FR274">
        <v>1.86188</v>
      </c>
      <c r="FS274">
        <v>1.8585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-7.48</v>
      </c>
      <c r="GH274">
        <v>0.27879999999999999</v>
      </c>
      <c r="GI274">
        <v>-3.8812981962806838</v>
      </c>
      <c r="GJ274">
        <v>-3.9744887815693084E-3</v>
      </c>
      <c r="GK274">
        <v>1.847162108954052E-6</v>
      </c>
      <c r="GL274">
        <v>-4.4217609294687878E-10</v>
      </c>
      <c r="GM274">
        <v>-3.5710143375135749E-2</v>
      </c>
      <c r="GN274">
        <v>-2.5986294017825021E-3</v>
      </c>
      <c r="GO274">
        <v>9.7579789506272807E-4</v>
      </c>
      <c r="GP274">
        <v>-1.8446741173202889E-5</v>
      </c>
      <c r="GQ274">
        <v>6</v>
      </c>
      <c r="GR274">
        <v>2080</v>
      </c>
      <c r="GS274">
        <v>4</v>
      </c>
      <c r="GT274">
        <v>32</v>
      </c>
      <c r="GU274">
        <v>154.19999999999999</v>
      </c>
      <c r="GV274">
        <v>154.30000000000001</v>
      </c>
      <c r="GW274">
        <v>4.2578100000000001</v>
      </c>
      <c r="GX274">
        <v>2.47437</v>
      </c>
      <c r="GY274">
        <v>2.04834</v>
      </c>
      <c r="GZ274">
        <v>2.6122999999999998</v>
      </c>
      <c r="HA274">
        <v>2.1972700000000001</v>
      </c>
      <c r="HB274">
        <v>2.3303199999999999</v>
      </c>
      <c r="HC274">
        <v>38.969299999999997</v>
      </c>
      <c r="HD274">
        <v>13.974399999999999</v>
      </c>
      <c r="HE274">
        <v>18</v>
      </c>
      <c r="HF274">
        <v>307.96600000000001</v>
      </c>
      <c r="HG274">
        <v>759.81299999999999</v>
      </c>
      <c r="HH274">
        <v>31.001200000000001</v>
      </c>
      <c r="HI274">
        <v>32.789700000000003</v>
      </c>
      <c r="HJ274">
        <v>30.000499999999999</v>
      </c>
      <c r="HK274">
        <v>32.688400000000001</v>
      </c>
      <c r="HL274">
        <v>32.659300000000002</v>
      </c>
      <c r="HM274">
        <v>85.128</v>
      </c>
      <c r="HN274">
        <v>17.454899999999999</v>
      </c>
      <c r="HO274">
        <v>100</v>
      </c>
      <c r="HP274">
        <v>31</v>
      </c>
      <c r="HQ274">
        <v>1728.67</v>
      </c>
      <c r="HR274">
        <v>33.8215</v>
      </c>
      <c r="HS274">
        <v>98.892499999999998</v>
      </c>
      <c r="HT274">
        <v>97.866399999999999</v>
      </c>
    </row>
    <row r="275" spans="1:228" x14ac:dyDescent="0.2">
      <c r="A275">
        <v>260</v>
      </c>
      <c r="B275">
        <v>1675362704.5999999</v>
      </c>
      <c r="C275">
        <v>1034.099999904633</v>
      </c>
      <c r="D275" t="s">
        <v>879</v>
      </c>
      <c r="E275" t="s">
        <v>880</v>
      </c>
      <c r="F275">
        <v>4</v>
      </c>
      <c r="G275">
        <v>1675362702.2874999</v>
      </c>
      <c r="H275">
        <f t="shared" si="136"/>
        <v>7.916998783554063E-4</v>
      </c>
      <c r="I275">
        <f t="shared" si="137"/>
        <v>0.79169987835540634</v>
      </c>
      <c r="J275">
        <f t="shared" si="138"/>
        <v>10.214228166085961</v>
      </c>
      <c r="K275">
        <f t="shared" si="139"/>
        <v>1700.1937499999999</v>
      </c>
      <c r="L275">
        <f t="shared" si="140"/>
        <v>1351.527785257595</v>
      </c>
      <c r="M275">
        <f t="shared" si="141"/>
        <v>137.15809554444442</v>
      </c>
      <c r="N275">
        <f t="shared" si="142"/>
        <v>172.54202196229454</v>
      </c>
      <c r="O275">
        <f t="shared" si="143"/>
        <v>5.2890871732052959E-2</v>
      </c>
      <c r="P275">
        <f t="shared" si="144"/>
        <v>2.7739116937614177</v>
      </c>
      <c r="Q275">
        <f t="shared" si="145"/>
        <v>5.2336936750511841E-2</v>
      </c>
      <c r="R275">
        <f t="shared" si="146"/>
        <v>3.2759870779597772E-2</v>
      </c>
      <c r="S275">
        <f t="shared" si="147"/>
        <v>226.109204983898</v>
      </c>
      <c r="T275">
        <f t="shared" si="148"/>
        <v>34.063917897467896</v>
      </c>
      <c r="U275">
        <f t="shared" si="149"/>
        <v>32.734562500000003</v>
      </c>
      <c r="V275">
        <f t="shared" si="150"/>
        <v>4.9772447685573908</v>
      </c>
      <c r="W275">
        <f t="shared" si="151"/>
        <v>69.86071126192634</v>
      </c>
      <c r="X275">
        <f t="shared" si="152"/>
        <v>3.5062670528715336</v>
      </c>
      <c r="Y275">
        <f t="shared" si="153"/>
        <v>5.0189398154359015</v>
      </c>
      <c r="Z275">
        <f t="shared" si="154"/>
        <v>1.4709777156858572</v>
      </c>
      <c r="AA275">
        <f t="shared" si="155"/>
        <v>-34.91396463547342</v>
      </c>
      <c r="AB275">
        <f t="shared" si="156"/>
        <v>22.172230951539774</v>
      </c>
      <c r="AC275">
        <f t="shared" si="157"/>
        <v>1.8271637845172661</v>
      </c>
      <c r="AD275">
        <f t="shared" si="158"/>
        <v>215.19463508448163</v>
      </c>
      <c r="AE275">
        <f t="shared" si="159"/>
        <v>21.034381390957119</v>
      </c>
      <c r="AF275">
        <f t="shared" si="160"/>
        <v>0.79369931164782881</v>
      </c>
      <c r="AG275">
        <f t="shared" si="161"/>
        <v>10.214228166085961</v>
      </c>
      <c r="AH275">
        <v>1780.53130713357</v>
      </c>
      <c r="AI275">
        <v>1764.198666666666</v>
      </c>
      <c r="AJ275">
        <v>1.74427715175769</v>
      </c>
      <c r="AK275">
        <v>61.475398606937702</v>
      </c>
      <c r="AL275">
        <f t="shared" si="162"/>
        <v>0.79169987835540634</v>
      </c>
      <c r="AM275">
        <v>33.841231691054134</v>
      </c>
      <c r="AN275">
        <v>34.547176969696963</v>
      </c>
      <c r="AO275">
        <v>-6.0803543606734653E-5</v>
      </c>
      <c r="AP275">
        <v>100.62965961316399</v>
      </c>
      <c r="AQ275">
        <v>331</v>
      </c>
      <c r="AR275">
        <v>51</v>
      </c>
      <c r="AS275">
        <f t="shared" si="163"/>
        <v>1</v>
      </c>
      <c r="AT275">
        <f t="shared" si="164"/>
        <v>0</v>
      </c>
      <c r="AU275">
        <f t="shared" si="165"/>
        <v>47529.623737233094</v>
      </c>
      <c r="AV275">
        <f t="shared" si="166"/>
        <v>1199.9737500000001</v>
      </c>
      <c r="AW275">
        <f t="shared" si="167"/>
        <v>1025.9019885926932</v>
      </c>
      <c r="AX275">
        <f t="shared" si="168"/>
        <v>0.85493702557467866</v>
      </c>
      <c r="AY275">
        <f t="shared" si="169"/>
        <v>0.18842845935913013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1675362702.2874999</v>
      </c>
      <c r="BF275">
        <v>1700.1937499999999</v>
      </c>
      <c r="BG275">
        <v>1720.85625</v>
      </c>
      <c r="BH275">
        <v>34.550037500000002</v>
      </c>
      <c r="BI275">
        <v>33.842687499999997</v>
      </c>
      <c r="BJ275">
        <v>1707.67875</v>
      </c>
      <c r="BK275">
        <v>34.271237499999998</v>
      </c>
      <c r="BL275">
        <v>649.98399999999992</v>
      </c>
      <c r="BM275">
        <v>101.38375000000001</v>
      </c>
      <c r="BN275">
        <v>9.9990875000000007E-2</v>
      </c>
      <c r="BO275">
        <v>32.882824999999997</v>
      </c>
      <c r="BP275">
        <v>32.734562500000003</v>
      </c>
      <c r="BQ275">
        <v>999.9</v>
      </c>
      <c r="BR275">
        <v>0</v>
      </c>
      <c r="BS275">
        <v>0</v>
      </c>
      <c r="BT275">
        <v>9013.3587499999994</v>
      </c>
      <c r="BU275">
        <v>0</v>
      </c>
      <c r="BV275">
        <v>128.73012499999999</v>
      </c>
      <c r="BW275">
        <v>-20.661262499999999</v>
      </c>
      <c r="BX275">
        <v>1761.0387499999999</v>
      </c>
      <c r="BY275">
        <v>1781.135</v>
      </c>
      <c r="BZ275">
        <v>0.70735174999999995</v>
      </c>
      <c r="CA275">
        <v>1720.85625</v>
      </c>
      <c r="CB275">
        <v>33.842687499999997</v>
      </c>
      <c r="CC275">
        <v>3.5028112500000002</v>
      </c>
      <c r="CD275">
        <v>3.4310974999999999</v>
      </c>
      <c r="CE275">
        <v>26.633375000000001</v>
      </c>
      <c r="CF275">
        <v>26.282587500000002</v>
      </c>
      <c r="CG275">
        <v>1199.9737500000001</v>
      </c>
      <c r="CH275">
        <v>0.5000175</v>
      </c>
      <c r="CI275">
        <v>0.4999825</v>
      </c>
      <c r="CJ275">
        <v>0</v>
      </c>
      <c r="CK275">
        <v>1024.48875</v>
      </c>
      <c r="CL275">
        <v>4.9990899999999998</v>
      </c>
      <c r="CM275">
        <v>11190.3125</v>
      </c>
      <c r="CN275">
        <v>9557.7137500000008</v>
      </c>
      <c r="CO275">
        <v>42.577749999999988</v>
      </c>
      <c r="CP275">
        <v>44.561999999999998</v>
      </c>
      <c r="CQ275">
        <v>43.375</v>
      </c>
      <c r="CR275">
        <v>43.702749999999988</v>
      </c>
      <c r="CS275">
        <v>43.936999999999998</v>
      </c>
      <c r="CT275">
        <v>597.50625000000014</v>
      </c>
      <c r="CU275">
        <v>597.46750000000009</v>
      </c>
      <c r="CV275">
        <v>0</v>
      </c>
      <c r="CW275">
        <v>1675362723.0999999</v>
      </c>
      <c r="CX275">
        <v>0</v>
      </c>
      <c r="CY275">
        <v>1675353449.5</v>
      </c>
      <c r="CZ275" t="s">
        <v>356</v>
      </c>
      <c r="DA275">
        <v>1675353449.5</v>
      </c>
      <c r="DB275">
        <v>1675353444</v>
      </c>
      <c r="DC275">
        <v>1</v>
      </c>
      <c r="DD275">
        <v>8.2000000000000003E-2</v>
      </c>
      <c r="DE275">
        <v>2.5000000000000001E-2</v>
      </c>
      <c r="DF275">
        <v>-5.3170000000000002</v>
      </c>
      <c r="DG275">
        <v>0.30099999999999999</v>
      </c>
      <c r="DH275">
        <v>415</v>
      </c>
      <c r="DI275">
        <v>32</v>
      </c>
      <c r="DJ275">
        <v>0.41</v>
      </c>
      <c r="DK275">
        <v>0.21</v>
      </c>
      <c r="DL275">
        <v>-20.702729268292689</v>
      </c>
      <c r="DM275">
        <v>0.11031428571428439</v>
      </c>
      <c r="DN275">
        <v>0.11686461260771989</v>
      </c>
      <c r="DO275">
        <v>0</v>
      </c>
      <c r="DP275">
        <v>0.71497919512195118</v>
      </c>
      <c r="DQ275">
        <v>9.9118202090592161E-2</v>
      </c>
      <c r="DR275">
        <v>2.347537003549445E-2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369</v>
      </c>
      <c r="EA275">
        <v>3.2970999999999999</v>
      </c>
      <c r="EB275">
        <v>2.6253299999999999</v>
      </c>
      <c r="EC275">
        <v>0.25988800000000001</v>
      </c>
      <c r="ED275">
        <v>0.25944899999999999</v>
      </c>
      <c r="EE275">
        <v>0.14099200000000001</v>
      </c>
      <c r="EF275">
        <v>0.137907</v>
      </c>
      <c r="EG275">
        <v>22315.599999999999</v>
      </c>
      <c r="EH275">
        <v>22706.6</v>
      </c>
      <c r="EI275">
        <v>28063.7</v>
      </c>
      <c r="EJ275">
        <v>29523.3</v>
      </c>
      <c r="EK275">
        <v>33186.1</v>
      </c>
      <c r="EL275">
        <v>35351.699999999997</v>
      </c>
      <c r="EM275">
        <v>39615.800000000003</v>
      </c>
      <c r="EN275">
        <v>42206.1</v>
      </c>
      <c r="EO275">
        <v>1.5940300000000001</v>
      </c>
      <c r="EP275">
        <v>2.2023000000000001</v>
      </c>
      <c r="EQ275">
        <v>0.129111</v>
      </c>
      <c r="ER275">
        <v>0</v>
      </c>
      <c r="ES275">
        <v>30.639500000000002</v>
      </c>
      <c r="ET275">
        <v>999.9</v>
      </c>
      <c r="EU275">
        <v>74</v>
      </c>
      <c r="EV275">
        <v>33.799999999999997</v>
      </c>
      <c r="EW275">
        <v>38.567599999999999</v>
      </c>
      <c r="EX275">
        <v>57.477200000000003</v>
      </c>
      <c r="EY275">
        <v>-3.8421500000000002</v>
      </c>
      <c r="EZ275">
        <v>2</v>
      </c>
      <c r="FA275">
        <v>0.42000300000000002</v>
      </c>
      <c r="FB275">
        <v>0.145204</v>
      </c>
      <c r="FC275">
        <v>20.273399999999999</v>
      </c>
      <c r="FD275">
        <v>5.2190899999999996</v>
      </c>
      <c r="FE275">
        <v>12.007</v>
      </c>
      <c r="FF275">
        <v>4.9863499999999998</v>
      </c>
      <c r="FG275">
        <v>3.2845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1.8621799999999999</v>
      </c>
      <c r="FN275">
        <v>1.8642700000000001</v>
      </c>
      <c r="FO275">
        <v>1.8603499999999999</v>
      </c>
      <c r="FP275">
        <v>1.8610100000000001</v>
      </c>
      <c r="FQ275">
        <v>1.8602000000000001</v>
      </c>
      <c r="FR275">
        <v>1.86188</v>
      </c>
      <c r="FS275">
        <v>1.8585199999999999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-7.49</v>
      </c>
      <c r="GH275">
        <v>0.27879999999999999</v>
      </c>
      <c r="GI275">
        <v>-3.8812981962806838</v>
      </c>
      <c r="GJ275">
        <v>-3.9744887815693084E-3</v>
      </c>
      <c r="GK275">
        <v>1.847162108954052E-6</v>
      </c>
      <c r="GL275">
        <v>-4.4217609294687878E-10</v>
      </c>
      <c r="GM275">
        <v>-3.5710143375135749E-2</v>
      </c>
      <c r="GN275">
        <v>-2.5986294017825021E-3</v>
      </c>
      <c r="GO275">
        <v>9.7579789506272807E-4</v>
      </c>
      <c r="GP275">
        <v>-1.8446741173202889E-5</v>
      </c>
      <c r="GQ275">
        <v>6</v>
      </c>
      <c r="GR275">
        <v>2080</v>
      </c>
      <c r="GS275">
        <v>4</v>
      </c>
      <c r="GT275">
        <v>32</v>
      </c>
      <c r="GU275">
        <v>154.30000000000001</v>
      </c>
      <c r="GV275">
        <v>154.30000000000001</v>
      </c>
      <c r="GW275">
        <v>4.2712399999999997</v>
      </c>
      <c r="GX275">
        <v>2.47925</v>
      </c>
      <c r="GY275">
        <v>2.04834</v>
      </c>
      <c r="GZ275">
        <v>2.6110799999999998</v>
      </c>
      <c r="HA275">
        <v>2.1972700000000001</v>
      </c>
      <c r="HB275">
        <v>2.32178</v>
      </c>
      <c r="HC275">
        <v>38.969299999999997</v>
      </c>
      <c r="HD275">
        <v>13.991899999999999</v>
      </c>
      <c r="HE275">
        <v>18</v>
      </c>
      <c r="HF275">
        <v>307.51900000000001</v>
      </c>
      <c r="HG275">
        <v>759.67899999999997</v>
      </c>
      <c r="HH275">
        <v>31.001100000000001</v>
      </c>
      <c r="HI275">
        <v>32.793799999999997</v>
      </c>
      <c r="HJ275">
        <v>30.000399999999999</v>
      </c>
      <c r="HK275">
        <v>32.691299999999998</v>
      </c>
      <c r="HL275">
        <v>32.662199999999999</v>
      </c>
      <c r="HM275">
        <v>85.380099999999999</v>
      </c>
      <c r="HN275">
        <v>17.454899999999999</v>
      </c>
      <c r="HO275">
        <v>100</v>
      </c>
      <c r="HP275">
        <v>31</v>
      </c>
      <c r="HQ275">
        <v>1735.34</v>
      </c>
      <c r="HR275">
        <v>33.8215</v>
      </c>
      <c r="HS275">
        <v>98.892499999999998</v>
      </c>
      <c r="HT275">
        <v>97.865600000000001</v>
      </c>
    </row>
    <row r="276" spans="1:228" x14ac:dyDescent="0.2">
      <c r="A276">
        <v>261</v>
      </c>
      <c r="B276">
        <v>1675362708.5999999</v>
      </c>
      <c r="C276">
        <v>1038.099999904633</v>
      </c>
      <c r="D276" t="s">
        <v>881</v>
      </c>
      <c r="E276" t="s">
        <v>882</v>
      </c>
      <c r="F276">
        <v>4</v>
      </c>
      <c r="G276">
        <v>1675362706.5999999</v>
      </c>
      <c r="H276">
        <f t="shared" si="136"/>
        <v>7.8295531418272042E-4</v>
      </c>
      <c r="I276">
        <f t="shared" si="137"/>
        <v>0.78295531418272046</v>
      </c>
      <c r="J276">
        <f t="shared" si="138"/>
        <v>10.290077265394419</v>
      </c>
      <c r="K276">
        <f t="shared" si="139"/>
        <v>1707.44</v>
      </c>
      <c r="L276">
        <f t="shared" si="140"/>
        <v>1352.3119164723992</v>
      </c>
      <c r="M276">
        <f t="shared" si="141"/>
        <v>137.23835771145278</v>
      </c>
      <c r="N276">
        <f t="shared" si="142"/>
        <v>173.27826416119998</v>
      </c>
      <c r="O276">
        <f t="shared" si="143"/>
        <v>5.2221472031704394E-2</v>
      </c>
      <c r="P276">
        <f t="shared" si="144"/>
        <v>2.7708827164167822</v>
      </c>
      <c r="Q276">
        <f t="shared" si="145"/>
        <v>5.1680808771087855E-2</v>
      </c>
      <c r="R276">
        <f t="shared" si="146"/>
        <v>3.2348615358219007E-2</v>
      </c>
      <c r="S276">
        <f t="shared" si="147"/>
        <v>226.11441308919822</v>
      </c>
      <c r="T276">
        <f t="shared" si="148"/>
        <v>34.071384675678175</v>
      </c>
      <c r="U276">
        <f t="shared" si="149"/>
        <v>32.740385714285722</v>
      </c>
      <c r="V276">
        <f t="shared" si="150"/>
        <v>4.9788766939576563</v>
      </c>
      <c r="W276">
        <f t="shared" si="151"/>
        <v>69.833804639069896</v>
      </c>
      <c r="X276">
        <f t="shared" si="152"/>
        <v>3.5056776570770194</v>
      </c>
      <c r="Y276">
        <f t="shared" si="153"/>
        <v>5.0200295905340075</v>
      </c>
      <c r="Z276">
        <f t="shared" si="154"/>
        <v>1.4731990368806369</v>
      </c>
      <c r="AA276">
        <f t="shared" si="155"/>
        <v>-34.52832935545797</v>
      </c>
      <c r="AB276">
        <f t="shared" si="156"/>
        <v>21.854854183790049</v>
      </c>
      <c r="AC276">
        <f t="shared" si="157"/>
        <v>1.803063882388297</v>
      </c>
      <c r="AD276">
        <f t="shared" si="158"/>
        <v>215.24400179991861</v>
      </c>
      <c r="AE276">
        <f t="shared" si="159"/>
        <v>21.008585860871371</v>
      </c>
      <c r="AF276">
        <f t="shared" si="160"/>
        <v>0.78198399259225948</v>
      </c>
      <c r="AG276">
        <f t="shared" si="161"/>
        <v>10.290077265394419</v>
      </c>
      <c r="AH276">
        <v>1787.442024019339</v>
      </c>
      <c r="AI276">
        <v>1771.120606060606</v>
      </c>
      <c r="AJ276">
        <v>1.722332312578269</v>
      </c>
      <c r="AK276">
        <v>61.475398606937702</v>
      </c>
      <c r="AL276">
        <f t="shared" si="162"/>
        <v>0.78295531418272046</v>
      </c>
      <c r="AM276">
        <v>33.845878907253557</v>
      </c>
      <c r="AN276">
        <v>34.543723030303028</v>
      </c>
      <c r="AO276">
        <v>-1.7321989433395579E-5</v>
      </c>
      <c r="AP276">
        <v>100.62965961316399</v>
      </c>
      <c r="AQ276">
        <v>331</v>
      </c>
      <c r="AR276">
        <v>51</v>
      </c>
      <c r="AS276">
        <f t="shared" si="163"/>
        <v>1</v>
      </c>
      <c r="AT276">
        <f t="shared" si="164"/>
        <v>0</v>
      </c>
      <c r="AU276">
        <f t="shared" si="165"/>
        <v>47445.540874608232</v>
      </c>
      <c r="AV276">
        <f t="shared" si="166"/>
        <v>1200.014285714286</v>
      </c>
      <c r="AW276">
        <f t="shared" si="167"/>
        <v>1025.9353850203102</v>
      </c>
      <c r="AX276">
        <f t="shared" si="168"/>
        <v>0.85493597637434915</v>
      </c>
      <c r="AY276">
        <f t="shared" si="169"/>
        <v>0.18842643440249368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1675362706.5999999</v>
      </c>
      <c r="BF276">
        <v>1707.44</v>
      </c>
      <c r="BG276">
        <v>1728.064285714285</v>
      </c>
      <c r="BH276">
        <v>34.544057142857142</v>
      </c>
      <c r="BI276">
        <v>33.847185714285708</v>
      </c>
      <c r="BJ276">
        <v>1714.937142857143</v>
      </c>
      <c r="BK276">
        <v>34.265242857142859</v>
      </c>
      <c r="BL276">
        <v>650.02328571428563</v>
      </c>
      <c r="BM276">
        <v>101.3842857142857</v>
      </c>
      <c r="BN276">
        <v>9.9962142857142861E-2</v>
      </c>
      <c r="BO276">
        <v>32.886685714285711</v>
      </c>
      <c r="BP276">
        <v>32.740385714285722</v>
      </c>
      <c r="BQ276">
        <v>999.89999999999986</v>
      </c>
      <c r="BR276">
        <v>0</v>
      </c>
      <c r="BS276">
        <v>0</v>
      </c>
      <c r="BT276">
        <v>8997.232857142857</v>
      </c>
      <c r="BU276">
        <v>0</v>
      </c>
      <c r="BV276">
        <v>117.0371428571429</v>
      </c>
      <c r="BW276">
        <v>-20.623157142857139</v>
      </c>
      <c r="BX276">
        <v>1768.535714285714</v>
      </c>
      <c r="BY276">
        <v>1788.6042857142861</v>
      </c>
      <c r="BZ276">
        <v>0.69689285714285709</v>
      </c>
      <c r="CA276">
        <v>1728.064285714285</v>
      </c>
      <c r="CB276">
        <v>33.847185714285708</v>
      </c>
      <c r="CC276">
        <v>3.5022285714285708</v>
      </c>
      <c r="CD276">
        <v>3.4315742857142859</v>
      </c>
      <c r="CE276">
        <v>26.63052857142857</v>
      </c>
      <c r="CF276">
        <v>26.284957142857149</v>
      </c>
      <c r="CG276">
        <v>1200.014285714286</v>
      </c>
      <c r="CH276">
        <v>0.500054</v>
      </c>
      <c r="CI276">
        <v>0.499946</v>
      </c>
      <c r="CJ276">
        <v>0</v>
      </c>
      <c r="CK276">
        <v>1024.4171428571431</v>
      </c>
      <c r="CL276">
        <v>4.9990899999999998</v>
      </c>
      <c r="CM276">
        <v>11189.87142857143</v>
      </c>
      <c r="CN276">
        <v>9558.1485714285718</v>
      </c>
      <c r="CO276">
        <v>42.625</v>
      </c>
      <c r="CP276">
        <v>44.561999999999998</v>
      </c>
      <c r="CQ276">
        <v>43.375</v>
      </c>
      <c r="CR276">
        <v>43.696000000000012</v>
      </c>
      <c r="CS276">
        <v>43.936999999999998</v>
      </c>
      <c r="CT276">
        <v>597.56857142857154</v>
      </c>
      <c r="CU276">
        <v>597.44571428571442</v>
      </c>
      <c r="CV276">
        <v>0</v>
      </c>
      <c r="CW276">
        <v>1675362726.7</v>
      </c>
      <c r="CX276">
        <v>0</v>
      </c>
      <c r="CY276">
        <v>1675353449.5</v>
      </c>
      <c r="CZ276" t="s">
        <v>356</v>
      </c>
      <c r="DA276">
        <v>1675353449.5</v>
      </c>
      <c r="DB276">
        <v>1675353444</v>
      </c>
      <c r="DC276">
        <v>1</v>
      </c>
      <c r="DD276">
        <v>8.2000000000000003E-2</v>
      </c>
      <c r="DE276">
        <v>2.5000000000000001E-2</v>
      </c>
      <c r="DF276">
        <v>-5.3170000000000002</v>
      </c>
      <c r="DG276">
        <v>0.30099999999999999</v>
      </c>
      <c r="DH276">
        <v>415</v>
      </c>
      <c r="DI276">
        <v>32</v>
      </c>
      <c r="DJ276">
        <v>0.41</v>
      </c>
      <c r="DK276">
        <v>0.21</v>
      </c>
      <c r="DL276">
        <v>-20.701775609756101</v>
      </c>
      <c r="DM276">
        <v>0.67829268292687961</v>
      </c>
      <c r="DN276">
        <v>0.1174371275079187</v>
      </c>
      <c r="DO276">
        <v>0</v>
      </c>
      <c r="DP276">
        <v>0.71872146341463417</v>
      </c>
      <c r="DQ276">
        <v>-9.5345937282228968E-2</v>
      </c>
      <c r="DR276">
        <v>1.8439406438647561E-2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369</v>
      </c>
      <c r="EA276">
        <v>3.29705</v>
      </c>
      <c r="EB276">
        <v>2.6252300000000002</v>
      </c>
      <c r="EC276">
        <v>0.26047300000000001</v>
      </c>
      <c r="ED276">
        <v>0.26003199999999999</v>
      </c>
      <c r="EE276">
        <v>0.140986</v>
      </c>
      <c r="EF276">
        <v>0.13791700000000001</v>
      </c>
      <c r="EG276">
        <v>22297.8</v>
      </c>
      <c r="EH276">
        <v>22688.400000000001</v>
      </c>
      <c r="EI276">
        <v>28063.5</v>
      </c>
      <c r="EJ276">
        <v>29523.1</v>
      </c>
      <c r="EK276">
        <v>33186.300000000003</v>
      </c>
      <c r="EL276">
        <v>35351.1</v>
      </c>
      <c r="EM276">
        <v>39615.699999999997</v>
      </c>
      <c r="EN276">
        <v>42205.7</v>
      </c>
      <c r="EO276">
        <v>1.5948500000000001</v>
      </c>
      <c r="EP276">
        <v>2.20235</v>
      </c>
      <c r="EQ276">
        <v>0.12943099999999999</v>
      </c>
      <c r="ER276">
        <v>0</v>
      </c>
      <c r="ES276">
        <v>30.642900000000001</v>
      </c>
      <c r="ET276">
        <v>999.9</v>
      </c>
      <c r="EU276">
        <v>74</v>
      </c>
      <c r="EV276">
        <v>33.799999999999997</v>
      </c>
      <c r="EW276">
        <v>38.570099999999996</v>
      </c>
      <c r="EX276">
        <v>57.357199999999999</v>
      </c>
      <c r="EY276">
        <v>-3.9222800000000002</v>
      </c>
      <c r="EZ276">
        <v>2</v>
      </c>
      <c r="FA276">
        <v>0.42046699999999998</v>
      </c>
      <c r="FB276">
        <v>0.149093</v>
      </c>
      <c r="FC276">
        <v>20.273199999999999</v>
      </c>
      <c r="FD276">
        <v>5.2193899999999998</v>
      </c>
      <c r="FE276">
        <v>12.007</v>
      </c>
      <c r="FF276">
        <v>4.9859499999999999</v>
      </c>
      <c r="FG276">
        <v>3.28443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1.8621799999999999</v>
      </c>
      <c r="FN276">
        <v>1.8642799999999999</v>
      </c>
      <c r="FO276">
        <v>1.8603400000000001</v>
      </c>
      <c r="FP276">
        <v>1.8609899999999999</v>
      </c>
      <c r="FQ276">
        <v>1.86019</v>
      </c>
      <c r="FR276">
        <v>1.86188</v>
      </c>
      <c r="FS276">
        <v>1.8585199999999999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-7.5</v>
      </c>
      <c r="GH276">
        <v>0.27879999999999999</v>
      </c>
      <c r="GI276">
        <v>-3.8812981962806838</v>
      </c>
      <c r="GJ276">
        <v>-3.9744887815693084E-3</v>
      </c>
      <c r="GK276">
        <v>1.847162108954052E-6</v>
      </c>
      <c r="GL276">
        <v>-4.4217609294687878E-10</v>
      </c>
      <c r="GM276">
        <v>-3.5710143375135749E-2</v>
      </c>
      <c r="GN276">
        <v>-2.5986294017825021E-3</v>
      </c>
      <c r="GO276">
        <v>9.7579789506272807E-4</v>
      </c>
      <c r="GP276">
        <v>-1.8446741173202889E-5</v>
      </c>
      <c r="GQ276">
        <v>6</v>
      </c>
      <c r="GR276">
        <v>2080</v>
      </c>
      <c r="GS276">
        <v>4</v>
      </c>
      <c r="GT276">
        <v>32</v>
      </c>
      <c r="GU276">
        <v>154.30000000000001</v>
      </c>
      <c r="GV276">
        <v>154.4</v>
      </c>
      <c r="GW276">
        <v>4.2834500000000002</v>
      </c>
      <c r="GX276">
        <v>2.48047</v>
      </c>
      <c r="GY276">
        <v>2.04834</v>
      </c>
      <c r="GZ276">
        <v>2.6122999999999998</v>
      </c>
      <c r="HA276">
        <v>2.1972700000000001</v>
      </c>
      <c r="HB276">
        <v>2.3022499999999999</v>
      </c>
      <c r="HC276">
        <v>38.969299999999997</v>
      </c>
      <c r="HD276">
        <v>13.974399999999999</v>
      </c>
      <c r="HE276">
        <v>18</v>
      </c>
      <c r="HF276">
        <v>307.90199999999999</v>
      </c>
      <c r="HG276">
        <v>759.76599999999996</v>
      </c>
      <c r="HH276">
        <v>31.001100000000001</v>
      </c>
      <c r="HI276">
        <v>32.796700000000001</v>
      </c>
      <c r="HJ276">
        <v>30.000499999999999</v>
      </c>
      <c r="HK276">
        <v>32.694400000000002</v>
      </c>
      <c r="HL276">
        <v>32.665300000000002</v>
      </c>
      <c r="HM276">
        <v>85.632499999999993</v>
      </c>
      <c r="HN276">
        <v>17.454899999999999</v>
      </c>
      <c r="HO276">
        <v>100</v>
      </c>
      <c r="HP276">
        <v>31</v>
      </c>
      <c r="HQ276">
        <v>1742.02</v>
      </c>
      <c r="HR276">
        <v>33.8215</v>
      </c>
      <c r="HS276">
        <v>98.892200000000003</v>
      </c>
      <c r="HT276">
        <v>97.864800000000002</v>
      </c>
    </row>
    <row r="277" spans="1:228" x14ac:dyDescent="0.2">
      <c r="A277">
        <v>262</v>
      </c>
      <c r="B277">
        <v>1675362712.5999999</v>
      </c>
      <c r="C277">
        <v>1042.099999904633</v>
      </c>
      <c r="D277" t="s">
        <v>883</v>
      </c>
      <c r="E277" t="s">
        <v>884</v>
      </c>
      <c r="F277">
        <v>4</v>
      </c>
      <c r="G277">
        <v>1675362710.2874999</v>
      </c>
      <c r="H277">
        <f t="shared" si="136"/>
        <v>7.7873317281704018E-4</v>
      </c>
      <c r="I277">
        <f t="shared" si="137"/>
        <v>0.77873317281704013</v>
      </c>
      <c r="J277">
        <f t="shared" si="138"/>
        <v>10.518514256308869</v>
      </c>
      <c r="K277">
        <f t="shared" si="139"/>
        <v>1713.5250000000001</v>
      </c>
      <c r="L277">
        <f t="shared" si="140"/>
        <v>1349.1741334331143</v>
      </c>
      <c r="M277">
        <f t="shared" si="141"/>
        <v>136.92086606608825</v>
      </c>
      <c r="N277">
        <f t="shared" si="142"/>
        <v>173.89699462209938</v>
      </c>
      <c r="O277">
        <f t="shared" si="143"/>
        <v>5.1884848323622161E-2</v>
      </c>
      <c r="P277">
        <f t="shared" si="144"/>
        <v>2.7731972490077887</v>
      </c>
      <c r="Q277">
        <f t="shared" si="145"/>
        <v>5.1351535019368268E-2</v>
      </c>
      <c r="R277">
        <f t="shared" si="146"/>
        <v>3.2142168546044077E-2</v>
      </c>
      <c r="S277">
        <f t="shared" si="147"/>
        <v>226.11382794828194</v>
      </c>
      <c r="T277">
        <f t="shared" si="148"/>
        <v>34.078026738716339</v>
      </c>
      <c r="U277">
        <f t="shared" si="149"/>
        <v>32.745362499999999</v>
      </c>
      <c r="V277">
        <f t="shared" si="150"/>
        <v>4.9802717811688044</v>
      </c>
      <c r="W277">
        <f t="shared" si="151"/>
        <v>69.807495742457277</v>
      </c>
      <c r="X277">
        <f t="shared" si="152"/>
        <v>3.5056211804276369</v>
      </c>
      <c r="Y277">
        <f t="shared" si="153"/>
        <v>5.0218406249108574</v>
      </c>
      <c r="Z277">
        <f t="shared" si="154"/>
        <v>1.4746506007411675</v>
      </c>
      <c r="AA277">
        <f t="shared" si="155"/>
        <v>-34.342132921231475</v>
      </c>
      <c r="AB277">
        <f t="shared" si="156"/>
        <v>22.088028282950649</v>
      </c>
      <c r="AC277">
        <f t="shared" si="157"/>
        <v>1.8208819840197714</v>
      </c>
      <c r="AD277">
        <f t="shared" si="158"/>
        <v>215.68060529402089</v>
      </c>
      <c r="AE277">
        <f t="shared" si="159"/>
        <v>21.088057293324937</v>
      </c>
      <c r="AF277">
        <f t="shared" si="160"/>
        <v>0.77944925750535299</v>
      </c>
      <c r="AG277">
        <f t="shared" si="161"/>
        <v>10.518514256308869</v>
      </c>
      <c r="AH277">
        <v>1794.3585484826449</v>
      </c>
      <c r="AI277">
        <v>1777.9123030303019</v>
      </c>
      <c r="AJ277">
        <v>1.6974096031070349</v>
      </c>
      <c r="AK277">
        <v>61.475398606937702</v>
      </c>
      <c r="AL277">
        <f t="shared" si="162"/>
        <v>0.77873317281704013</v>
      </c>
      <c r="AM277">
        <v>33.8484320539702</v>
      </c>
      <c r="AN277">
        <v>34.542343030303023</v>
      </c>
      <c r="AO277">
        <v>1.4430437453896181E-5</v>
      </c>
      <c r="AP277">
        <v>100.62965961316399</v>
      </c>
      <c r="AQ277">
        <v>331</v>
      </c>
      <c r="AR277">
        <v>51</v>
      </c>
      <c r="AS277">
        <f t="shared" si="163"/>
        <v>1</v>
      </c>
      <c r="AT277">
        <f t="shared" si="164"/>
        <v>0</v>
      </c>
      <c r="AU277">
        <f t="shared" si="165"/>
        <v>47508.340339203853</v>
      </c>
      <c r="AV277">
        <f t="shared" si="166"/>
        <v>1199.9974999999999</v>
      </c>
      <c r="AW277">
        <f t="shared" si="167"/>
        <v>1025.9223699213896</v>
      </c>
      <c r="AX277">
        <f t="shared" si="168"/>
        <v>0.85493708938676094</v>
      </c>
      <c r="AY277">
        <f t="shared" si="169"/>
        <v>0.18842858251644853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1675362710.2874999</v>
      </c>
      <c r="BF277">
        <v>1713.5250000000001</v>
      </c>
      <c r="BG277">
        <v>1734.2237500000001</v>
      </c>
      <c r="BH277">
        <v>34.543262499999997</v>
      </c>
      <c r="BI277">
        <v>33.848624999999998</v>
      </c>
      <c r="BJ277">
        <v>1721.03125</v>
      </c>
      <c r="BK277">
        <v>34.2644625</v>
      </c>
      <c r="BL277">
        <v>650.00049999999999</v>
      </c>
      <c r="BM277">
        <v>101.38500000000001</v>
      </c>
      <c r="BN277">
        <v>9.9947475000000008E-2</v>
      </c>
      <c r="BO277">
        <v>32.893099999999997</v>
      </c>
      <c r="BP277">
        <v>32.745362499999999</v>
      </c>
      <c r="BQ277">
        <v>999.9</v>
      </c>
      <c r="BR277">
        <v>0</v>
      </c>
      <c r="BS277">
        <v>0</v>
      </c>
      <c r="BT277">
        <v>9009.4537500000006</v>
      </c>
      <c r="BU277">
        <v>0</v>
      </c>
      <c r="BV277">
        <v>111.28212499999999</v>
      </c>
      <c r="BW277">
        <v>-20.6975625</v>
      </c>
      <c r="BX277">
        <v>1774.835</v>
      </c>
      <c r="BY277">
        <v>1794.98</v>
      </c>
      <c r="BZ277">
        <v>0.69463900000000001</v>
      </c>
      <c r="CA277">
        <v>1734.2237500000001</v>
      </c>
      <c r="CB277">
        <v>33.848624999999998</v>
      </c>
      <c r="CC277">
        <v>3.5021675000000001</v>
      </c>
      <c r="CD277">
        <v>3.43174125</v>
      </c>
      <c r="CE277">
        <v>26.63025</v>
      </c>
      <c r="CF277">
        <v>26.285787500000001</v>
      </c>
      <c r="CG277">
        <v>1199.9974999999999</v>
      </c>
      <c r="CH277">
        <v>0.500015875</v>
      </c>
      <c r="CI277">
        <v>0.499984125</v>
      </c>
      <c r="CJ277">
        <v>0</v>
      </c>
      <c r="CK277">
        <v>1024.2437500000001</v>
      </c>
      <c r="CL277">
        <v>4.9990899999999998</v>
      </c>
      <c r="CM277">
        <v>11188.7875</v>
      </c>
      <c r="CN277">
        <v>9557.9087499999987</v>
      </c>
      <c r="CO277">
        <v>42.625</v>
      </c>
      <c r="CP277">
        <v>44.569875000000003</v>
      </c>
      <c r="CQ277">
        <v>43.375</v>
      </c>
      <c r="CR277">
        <v>43.726374999999997</v>
      </c>
      <c r="CS277">
        <v>43.936999999999998</v>
      </c>
      <c r="CT277">
        <v>597.5162499999999</v>
      </c>
      <c r="CU277">
        <v>597.48250000000007</v>
      </c>
      <c r="CV277">
        <v>0</v>
      </c>
      <c r="CW277">
        <v>1675362730.9000001</v>
      </c>
      <c r="CX277">
        <v>0</v>
      </c>
      <c r="CY277">
        <v>1675353449.5</v>
      </c>
      <c r="CZ277" t="s">
        <v>356</v>
      </c>
      <c r="DA277">
        <v>1675353449.5</v>
      </c>
      <c r="DB277">
        <v>1675353444</v>
      </c>
      <c r="DC277">
        <v>1</v>
      </c>
      <c r="DD277">
        <v>8.2000000000000003E-2</v>
      </c>
      <c r="DE277">
        <v>2.5000000000000001E-2</v>
      </c>
      <c r="DF277">
        <v>-5.3170000000000002</v>
      </c>
      <c r="DG277">
        <v>0.30099999999999999</v>
      </c>
      <c r="DH277">
        <v>415</v>
      </c>
      <c r="DI277">
        <v>32</v>
      </c>
      <c r="DJ277">
        <v>0.41</v>
      </c>
      <c r="DK277">
        <v>0.21</v>
      </c>
      <c r="DL277">
        <v>-20.67860487804878</v>
      </c>
      <c r="DM277">
        <v>0.36034076655052522</v>
      </c>
      <c r="DN277">
        <v>9.9812064746139725E-2</v>
      </c>
      <c r="DO277">
        <v>0</v>
      </c>
      <c r="DP277">
        <v>0.71488097560975605</v>
      </c>
      <c r="DQ277">
        <v>-0.18784009756097539</v>
      </c>
      <c r="DR277">
        <v>1.9145781540701949E-2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357</v>
      </c>
      <c r="EA277">
        <v>3.29697</v>
      </c>
      <c r="EB277">
        <v>2.6253700000000002</v>
      </c>
      <c r="EC277">
        <v>0.26105200000000001</v>
      </c>
      <c r="ED277">
        <v>0.26061699999999999</v>
      </c>
      <c r="EE277">
        <v>0.140986</v>
      </c>
      <c r="EF277">
        <v>0.13791700000000001</v>
      </c>
      <c r="EG277">
        <v>22279.7</v>
      </c>
      <c r="EH277">
        <v>22670.1</v>
      </c>
      <c r="EI277">
        <v>28062.9</v>
      </c>
      <c r="EJ277">
        <v>29522.7</v>
      </c>
      <c r="EK277">
        <v>33185.599999999999</v>
      </c>
      <c r="EL277">
        <v>35350.800000000003</v>
      </c>
      <c r="EM277">
        <v>39614.800000000003</v>
      </c>
      <c r="EN277">
        <v>42205.3</v>
      </c>
      <c r="EO277">
        <v>1.59415</v>
      </c>
      <c r="EP277">
        <v>2.2021999999999999</v>
      </c>
      <c r="EQ277">
        <v>0.12959499999999999</v>
      </c>
      <c r="ER277">
        <v>0</v>
      </c>
      <c r="ES277">
        <v>30.647500000000001</v>
      </c>
      <c r="ET277">
        <v>999.9</v>
      </c>
      <c r="EU277">
        <v>74</v>
      </c>
      <c r="EV277">
        <v>33.799999999999997</v>
      </c>
      <c r="EW277">
        <v>38.563800000000001</v>
      </c>
      <c r="EX277">
        <v>57.627200000000002</v>
      </c>
      <c r="EY277">
        <v>-3.9022399999999999</v>
      </c>
      <c r="EZ277">
        <v>2</v>
      </c>
      <c r="FA277">
        <v>0.420742</v>
      </c>
      <c r="FB277">
        <v>0.15309600000000001</v>
      </c>
      <c r="FC277">
        <v>20.273</v>
      </c>
      <c r="FD277">
        <v>5.2198399999999996</v>
      </c>
      <c r="FE277">
        <v>12.006399999999999</v>
      </c>
      <c r="FF277">
        <v>4.9864499999999996</v>
      </c>
      <c r="FG277">
        <v>3.2846500000000001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1.8621799999999999</v>
      </c>
      <c r="FN277">
        <v>1.86429</v>
      </c>
      <c r="FO277">
        <v>1.8603400000000001</v>
      </c>
      <c r="FP277">
        <v>1.8610100000000001</v>
      </c>
      <c r="FQ277">
        <v>1.86019</v>
      </c>
      <c r="FR277">
        <v>1.86188</v>
      </c>
      <c r="FS277">
        <v>1.8585199999999999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-7.51</v>
      </c>
      <c r="GH277">
        <v>0.27879999999999999</v>
      </c>
      <c r="GI277">
        <v>-3.8812981962806838</v>
      </c>
      <c r="GJ277">
        <v>-3.9744887815693084E-3</v>
      </c>
      <c r="GK277">
        <v>1.847162108954052E-6</v>
      </c>
      <c r="GL277">
        <v>-4.4217609294687878E-10</v>
      </c>
      <c r="GM277">
        <v>-3.5710143375135749E-2</v>
      </c>
      <c r="GN277">
        <v>-2.5986294017825021E-3</v>
      </c>
      <c r="GO277">
        <v>9.7579789506272807E-4</v>
      </c>
      <c r="GP277">
        <v>-1.8446741173202889E-5</v>
      </c>
      <c r="GQ277">
        <v>6</v>
      </c>
      <c r="GR277">
        <v>2080</v>
      </c>
      <c r="GS277">
        <v>4</v>
      </c>
      <c r="GT277">
        <v>32</v>
      </c>
      <c r="GU277">
        <v>154.4</v>
      </c>
      <c r="GV277">
        <v>154.5</v>
      </c>
      <c r="GW277">
        <v>4.2956500000000002</v>
      </c>
      <c r="GX277">
        <v>2.48169</v>
      </c>
      <c r="GY277">
        <v>2.04834</v>
      </c>
      <c r="GZ277">
        <v>2.6110799999999998</v>
      </c>
      <c r="HA277">
        <v>2.1972700000000001</v>
      </c>
      <c r="HB277">
        <v>2.2949199999999998</v>
      </c>
      <c r="HC277">
        <v>38.969299999999997</v>
      </c>
      <c r="HD277">
        <v>13.9832</v>
      </c>
      <c r="HE277">
        <v>18</v>
      </c>
      <c r="HF277">
        <v>307.60399999999998</v>
      </c>
      <c r="HG277">
        <v>759.67399999999998</v>
      </c>
      <c r="HH277">
        <v>31.001100000000001</v>
      </c>
      <c r="HI277">
        <v>32.800400000000003</v>
      </c>
      <c r="HJ277">
        <v>30.000499999999999</v>
      </c>
      <c r="HK277">
        <v>32.697800000000001</v>
      </c>
      <c r="HL277">
        <v>32.669400000000003</v>
      </c>
      <c r="HM277">
        <v>85.889799999999994</v>
      </c>
      <c r="HN277">
        <v>17.454899999999999</v>
      </c>
      <c r="HO277">
        <v>100</v>
      </c>
      <c r="HP277">
        <v>31</v>
      </c>
      <c r="HQ277">
        <v>1748.72</v>
      </c>
      <c r="HR277">
        <v>33.8215</v>
      </c>
      <c r="HS277">
        <v>98.89</v>
      </c>
      <c r="HT277">
        <v>97.863799999999998</v>
      </c>
    </row>
    <row r="278" spans="1:228" x14ac:dyDescent="0.2">
      <c r="A278">
        <v>263</v>
      </c>
      <c r="B278">
        <v>1675362716.5999999</v>
      </c>
      <c r="C278">
        <v>1046.099999904633</v>
      </c>
      <c r="D278" t="s">
        <v>885</v>
      </c>
      <c r="E278" t="s">
        <v>886</v>
      </c>
      <c r="F278">
        <v>4</v>
      </c>
      <c r="G278">
        <v>1675362714.5999999</v>
      </c>
      <c r="H278">
        <f t="shared" si="136"/>
        <v>7.755582506159544E-4</v>
      </c>
      <c r="I278">
        <f t="shared" si="137"/>
        <v>0.7755582506159544</v>
      </c>
      <c r="J278">
        <f t="shared" si="138"/>
        <v>10.241546590642294</v>
      </c>
      <c r="K278">
        <f t="shared" si="139"/>
        <v>1720.711428571429</v>
      </c>
      <c r="L278">
        <f t="shared" si="140"/>
        <v>1363.0686578144255</v>
      </c>
      <c r="M278">
        <f t="shared" si="141"/>
        <v>138.33151531236504</v>
      </c>
      <c r="N278">
        <f t="shared" si="142"/>
        <v>174.62702114451855</v>
      </c>
      <c r="O278">
        <f t="shared" si="143"/>
        <v>5.1620603448421037E-2</v>
      </c>
      <c r="P278">
        <f t="shared" si="144"/>
        <v>2.7729179950077874</v>
      </c>
      <c r="Q278">
        <f t="shared" si="145"/>
        <v>5.1092626150839648E-2</v>
      </c>
      <c r="R278">
        <f t="shared" si="146"/>
        <v>3.1979877884779496E-2</v>
      </c>
      <c r="S278">
        <f t="shared" si="147"/>
        <v>226.11319037500587</v>
      </c>
      <c r="T278">
        <f t="shared" si="148"/>
        <v>34.081553116136647</v>
      </c>
      <c r="U278">
        <f t="shared" si="149"/>
        <v>32.749400000000001</v>
      </c>
      <c r="V278">
        <f t="shared" si="150"/>
        <v>4.9814038187306524</v>
      </c>
      <c r="W278">
        <f t="shared" si="151"/>
        <v>69.791526450723083</v>
      </c>
      <c r="X278">
        <f t="shared" si="152"/>
        <v>3.5053232290505396</v>
      </c>
      <c r="Y278">
        <f t="shared" si="153"/>
        <v>5.0225627770521735</v>
      </c>
      <c r="Z278">
        <f t="shared" si="154"/>
        <v>1.4760805896801128</v>
      </c>
      <c r="AA278">
        <f t="shared" si="155"/>
        <v>-34.202118852163586</v>
      </c>
      <c r="AB278">
        <f t="shared" si="156"/>
        <v>21.864500222084285</v>
      </c>
      <c r="AC278">
        <f t="shared" si="157"/>
        <v>1.8026947151456048</v>
      </c>
      <c r="AD278">
        <f t="shared" si="158"/>
        <v>215.57826646007217</v>
      </c>
      <c r="AE278">
        <f t="shared" si="159"/>
        <v>21.023217760006478</v>
      </c>
      <c r="AF278">
        <f t="shared" si="160"/>
        <v>0.77451921297939841</v>
      </c>
      <c r="AG278">
        <f t="shared" si="161"/>
        <v>10.241546590642294</v>
      </c>
      <c r="AH278">
        <v>1801.214756387353</v>
      </c>
      <c r="AI278">
        <v>1784.867030303031</v>
      </c>
      <c r="AJ278">
        <v>1.741601625197031</v>
      </c>
      <c r="AK278">
        <v>61.475398606937702</v>
      </c>
      <c r="AL278">
        <f t="shared" si="162"/>
        <v>0.7755582506159544</v>
      </c>
      <c r="AM278">
        <v>33.848865717784967</v>
      </c>
      <c r="AN278">
        <v>34.540221818181813</v>
      </c>
      <c r="AO278">
        <v>-3.2681376838600832E-5</v>
      </c>
      <c r="AP278">
        <v>100.62965961316399</v>
      </c>
      <c r="AQ278">
        <v>331</v>
      </c>
      <c r="AR278">
        <v>51</v>
      </c>
      <c r="AS278">
        <f t="shared" si="163"/>
        <v>1</v>
      </c>
      <c r="AT278">
        <f t="shared" si="164"/>
        <v>0</v>
      </c>
      <c r="AU278">
        <f t="shared" si="165"/>
        <v>47500.247502071543</v>
      </c>
      <c r="AV278">
        <f t="shared" si="166"/>
        <v>1200.007142857143</v>
      </c>
      <c r="AW278">
        <f t="shared" si="167"/>
        <v>1025.9293421632156</v>
      </c>
      <c r="AX278">
        <f t="shared" si="168"/>
        <v>0.85493602956440828</v>
      </c>
      <c r="AY278">
        <f t="shared" si="169"/>
        <v>0.18842653705930809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1675362714.5999999</v>
      </c>
      <c r="BF278">
        <v>1720.711428571429</v>
      </c>
      <c r="BG278">
        <v>1741.3471428571429</v>
      </c>
      <c r="BH278">
        <v>34.540185714285712</v>
      </c>
      <c r="BI278">
        <v>33.849957142857143</v>
      </c>
      <c r="BJ278">
        <v>1728.225714285714</v>
      </c>
      <c r="BK278">
        <v>34.261385714285723</v>
      </c>
      <c r="BL278">
        <v>650.01700000000005</v>
      </c>
      <c r="BM278">
        <v>101.3852857142857</v>
      </c>
      <c r="BN278">
        <v>0.1000756571428571</v>
      </c>
      <c r="BO278">
        <v>32.895657142857139</v>
      </c>
      <c r="BP278">
        <v>32.749400000000001</v>
      </c>
      <c r="BQ278">
        <v>999.89999999999986</v>
      </c>
      <c r="BR278">
        <v>0</v>
      </c>
      <c r="BS278">
        <v>0</v>
      </c>
      <c r="BT278">
        <v>9007.9457142857154</v>
      </c>
      <c r="BU278">
        <v>0</v>
      </c>
      <c r="BV278">
        <v>108.0572857142857</v>
      </c>
      <c r="BW278">
        <v>-20.63777142857143</v>
      </c>
      <c r="BX278">
        <v>1782.27</v>
      </c>
      <c r="BY278">
        <v>1802.3585714285721</v>
      </c>
      <c r="BZ278">
        <v>0.69020742857142869</v>
      </c>
      <c r="CA278">
        <v>1741.3471428571429</v>
      </c>
      <c r="CB278">
        <v>33.849957142857143</v>
      </c>
      <c r="CC278">
        <v>3.501868571428572</v>
      </c>
      <c r="CD278">
        <v>3.4318914285714288</v>
      </c>
      <c r="CE278">
        <v>26.628814285714292</v>
      </c>
      <c r="CF278">
        <v>26.286528571428569</v>
      </c>
      <c r="CG278">
        <v>1200.007142857143</v>
      </c>
      <c r="CH278">
        <v>0.50004999999999999</v>
      </c>
      <c r="CI278">
        <v>0.49995000000000001</v>
      </c>
      <c r="CJ278">
        <v>0</v>
      </c>
      <c r="CK278">
        <v>1024.31</v>
      </c>
      <c r="CL278">
        <v>4.9990899999999998</v>
      </c>
      <c r="CM278">
        <v>11187.842857142859</v>
      </c>
      <c r="CN278">
        <v>9558.0985714285725</v>
      </c>
      <c r="CO278">
        <v>42.625</v>
      </c>
      <c r="CP278">
        <v>44.588999999999999</v>
      </c>
      <c r="CQ278">
        <v>43.375</v>
      </c>
      <c r="CR278">
        <v>43.741</v>
      </c>
      <c r="CS278">
        <v>43.936999999999998</v>
      </c>
      <c r="CT278">
        <v>597.56285714285718</v>
      </c>
      <c r="CU278">
        <v>597.44428571428568</v>
      </c>
      <c r="CV278">
        <v>0</v>
      </c>
      <c r="CW278">
        <v>1675362735.0999999</v>
      </c>
      <c r="CX278">
        <v>0</v>
      </c>
      <c r="CY278">
        <v>1675353449.5</v>
      </c>
      <c r="CZ278" t="s">
        <v>356</v>
      </c>
      <c r="DA278">
        <v>1675353449.5</v>
      </c>
      <c r="DB278">
        <v>1675353444</v>
      </c>
      <c r="DC278">
        <v>1</v>
      </c>
      <c r="DD278">
        <v>8.2000000000000003E-2</v>
      </c>
      <c r="DE278">
        <v>2.5000000000000001E-2</v>
      </c>
      <c r="DF278">
        <v>-5.3170000000000002</v>
      </c>
      <c r="DG278">
        <v>0.30099999999999999</v>
      </c>
      <c r="DH278">
        <v>415</v>
      </c>
      <c r="DI278">
        <v>32</v>
      </c>
      <c r="DJ278">
        <v>0.41</v>
      </c>
      <c r="DK278">
        <v>0.21</v>
      </c>
      <c r="DL278">
        <v>-20.6524</v>
      </c>
      <c r="DM278">
        <v>-0.1823602787456495</v>
      </c>
      <c r="DN278">
        <v>6.22678126145833E-2</v>
      </c>
      <c r="DO278">
        <v>0</v>
      </c>
      <c r="DP278">
        <v>0.70431282926829264</v>
      </c>
      <c r="DQ278">
        <v>-0.12655480139372691</v>
      </c>
      <c r="DR278">
        <v>1.332743564872294E-2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357</v>
      </c>
      <c r="EA278">
        <v>3.2971300000000001</v>
      </c>
      <c r="EB278">
        <v>2.6253700000000002</v>
      </c>
      <c r="EC278">
        <v>0.26164300000000001</v>
      </c>
      <c r="ED278">
        <v>0.26118999999999998</v>
      </c>
      <c r="EE278">
        <v>0.140981</v>
      </c>
      <c r="EF278">
        <v>0.13792399999999999</v>
      </c>
      <c r="EG278">
        <v>22261.9</v>
      </c>
      <c r="EH278">
        <v>22652.400000000001</v>
      </c>
      <c r="EI278">
        <v>28063.1</v>
      </c>
      <c r="EJ278">
        <v>29522.7</v>
      </c>
      <c r="EK278">
        <v>33186.300000000003</v>
      </c>
      <c r="EL278">
        <v>35350.300000000003</v>
      </c>
      <c r="EM278">
        <v>39615.4</v>
      </c>
      <c r="EN278">
        <v>42205.1</v>
      </c>
      <c r="EO278">
        <v>1.5952999999999999</v>
      </c>
      <c r="EP278">
        <v>2.2021999999999999</v>
      </c>
      <c r="EQ278">
        <v>0.12917100000000001</v>
      </c>
      <c r="ER278">
        <v>0</v>
      </c>
      <c r="ES278">
        <v>30.6508</v>
      </c>
      <c r="ET278">
        <v>999.9</v>
      </c>
      <c r="EU278">
        <v>74</v>
      </c>
      <c r="EV278">
        <v>33.799999999999997</v>
      </c>
      <c r="EW278">
        <v>38.565800000000003</v>
      </c>
      <c r="EX278">
        <v>57.2072</v>
      </c>
      <c r="EY278">
        <v>-3.9543300000000001</v>
      </c>
      <c r="EZ278">
        <v>2</v>
      </c>
      <c r="FA278">
        <v>0.42108699999999999</v>
      </c>
      <c r="FB278">
        <v>0.156939</v>
      </c>
      <c r="FC278">
        <v>20.273099999999999</v>
      </c>
      <c r="FD278">
        <v>5.2196899999999999</v>
      </c>
      <c r="FE278">
        <v>12.0053</v>
      </c>
      <c r="FF278">
        <v>4.9866000000000001</v>
      </c>
      <c r="FG278">
        <v>3.2845800000000001</v>
      </c>
      <c r="FH278">
        <v>9999</v>
      </c>
      <c r="FI278">
        <v>9999</v>
      </c>
      <c r="FJ278">
        <v>9999</v>
      </c>
      <c r="FK278">
        <v>999.9</v>
      </c>
      <c r="FL278">
        <v>1.8658300000000001</v>
      </c>
      <c r="FM278">
        <v>1.8621799999999999</v>
      </c>
      <c r="FN278">
        <v>1.8642799999999999</v>
      </c>
      <c r="FO278">
        <v>1.8603499999999999</v>
      </c>
      <c r="FP278">
        <v>1.8610100000000001</v>
      </c>
      <c r="FQ278">
        <v>1.86019</v>
      </c>
      <c r="FR278">
        <v>1.8618699999999999</v>
      </c>
      <c r="FS278">
        <v>1.8585100000000001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-7.52</v>
      </c>
      <c r="GH278">
        <v>0.27879999999999999</v>
      </c>
      <c r="GI278">
        <v>-3.8812981962806838</v>
      </c>
      <c r="GJ278">
        <v>-3.9744887815693084E-3</v>
      </c>
      <c r="GK278">
        <v>1.847162108954052E-6</v>
      </c>
      <c r="GL278">
        <v>-4.4217609294687878E-10</v>
      </c>
      <c r="GM278">
        <v>-3.5710143375135749E-2</v>
      </c>
      <c r="GN278">
        <v>-2.5986294017825021E-3</v>
      </c>
      <c r="GO278">
        <v>9.7579789506272807E-4</v>
      </c>
      <c r="GP278">
        <v>-1.8446741173202889E-5</v>
      </c>
      <c r="GQ278">
        <v>6</v>
      </c>
      <c r="GR278">
        <v>2080</v>
      </c>
      <c r="GS278">
        <v>4</v>
      </c>
      <c r="GT278">
        <v>32</v>
      </c>
      <c r="GU278">
        <v>154.5</v>
      </c>
      <c r="GV278">
        <v>154.5</v>
      </c>
      <c r="GW278">
        <v>4.3090799999999998</v>
      </c>
      <c r="GX278">
        <v>2.4841299999999999</v>
      </c>
      <c r="GY278">
        <v>2.04834</v>
      </c>
      <c r="GZ278">
        <v>2.6122999999999998</v>
      </c>
      <c r="HA278">
        <v>2.1972700000000001</v>
      </c>
      <c r="HB278">
        <v>2.2888199999999999</v>
      </c>
      <c r="HC278">
        <v>38.969299999999997</v>
      </c>
      <c r="HD278">
        <v>13.991899999999999</v>
      </c>
      <c r="HE278">
        <v>18</v>
      </c>
      <c r="HF278">
        <v>308.13400000000001</v>
      </c>
      <c r="HG278">
        <v>759.71100000000001</v>
      </c>
      <c r="HH278">
        <v>31.001100000000001</v>
      </c>
      <c r="HI278">
        <v>32.804299999999998</v>
      </c>
      <c r="HJ278">
        <v>30.000399999999999</v>
      </c>
      <c r="HK278">
        <v>32.7014</v>
      </c>
      <c r="HL278">
        <v>32.6723</v>
      </c>
      <c r="HM278">
        <v>86.146100000000004</v>
      </c>
      <c r="HN278">
        <v>17.454899999999999</v>
      </c>
      <c r="HO278">
        <v>100</v>
      </c>
      <c r="HP278">
        <v>31</v>
      </c>
      <c r="HQ278">
        <v>1755.43</v>
      </c>
      <c r="HR278">
        <v>33.8215</v>
      </c>
      <c r="HS278">
        <v>98.891099999999994</v>
      </c>
      <c r="HT278">
        <v>97.863399999999999</v>
      </c>
    </row>
    <row r="279" spans="1:228" x14ac:dyDescent="0.2">
      <c r="A279">
        <v>264</v>
      </c>
      <c r="B279">
        <v>1675362720.5999999</v>
      </c>
      <c r="C279">
        <v>1050.099999904633</v>
      </c>
      <c r="D279" t="s">
        <v>887</v>
      </c>
      <c r="E279" t="s">
        <v>888</v>
      </c>
      <c r="F279">
        <v>4</v>
      </c>
      <c r="G279">
        <v>1675362718.2874999</v>
      </c>
      <c r="H279">
        <f t="shared" si="136"/>
        <v>7.6722359935407357E-4</v>
      </c>
      <c r="I279">
        <f t="shared" si="137"/>
        <v>0.76722359935407358</v>
      </c>
      <c r="J279">
        <f t="shared" si="138"/>
        <v>10.180994910186453</v>
      </c>
      <c r="K279">
        <f t="shared" si="139"/>
        <v>1726.9437499999999</v>
      </c>
      <c r="L279">
        <f t="shared" si="140"/>
        <v>1367.8524306156703</v>
      </c>
      <c r="M279">
        <f t="shared" si="141"/>
        <v>138.81520076802065</v>
      </c>
      <c r="N279">
        <f t="shared" si="142"/>
        <v>175.25724120943937</v>
      </c>
      <c r="O279">
        <f t="shared" si="143"/>
        <v>5.1096413802175195E-2</v>
      </c>
      <c r="P279">
        <f t="shared" si="144"/>
        <v>2.7757271074195327</v>
      </c>
      <c r="Q279">
        <f t="shared" si="145"/>
        <v>5.0579564825515698E-2</v>
      </c>
      <c r="R279">
        <f t="shared" si="146"/>
        <v>3.1658229060387989E-2</v>
      </c>
      <c r="S279">
        <f t="shared" si="147"/>
        <v>226.11071473200644</v>
      </c>
      <c r="T279">
        <f t="shared" si="148"/>
        <v>34.083890028510893</v>
      </c>
      <c r="U279">
        <f t="shared" si="149"/>
        <v>32.7451875</v>
      </c>
      <c r="V279">
        <f t="shared" si="150"/>
        <v>4.9802227195875473</v>
      </c>
      <c r="W279">
        <f t="shared" si="151"/>
        <v>69.784455242058456</v>
      </c>
      <c r="X279">
        <f t="shared" si="152"/>
        <v>3.5052031775159853</v>
      </c>
      <c r="Y279">
        <f t="shared" si="153"/>
        <v>5.0228996778116723</v>
      </c>
      <c r="Z279">
        <f t="shared" si="154"/>
        <v>1.4750195420715619</v>
      </c>
      <c r="AA279">
        <f t="shared" si="155"/>
        <v>-33.834560731514642</v>
      </c>
      <c r="AB279">
        <f t="shared" si="156"/>
        <v>22.695534784473121</v>
      </c>
      <c r="AC279">
        <f t="shared" si="157"/>
        <v>1.8692908517995079</v>
      </c>
      <c r="AD279">
        <f t="shared" si="158"/>
        <v>216.84097963676444</v>
      </c>
      <c r="AE279">
        <f t="shared" si="159"/>
        <v>21.074747267137091</v>
      </c>
      <c r="AF279">
        <f t="shared" si="160"/>
        <v>0.76886060984326021</v>
      </c>
      <c r="AG279">
        <f t="shared" si="161"/>
        <v>10.180994910186453</v>
      </c>
      <c r="AH279">
        <v>1808.231268868632</v>
      </c>
      <c r="AI279">
        <v>1791.9018787878781</v>
      </c>
      <c r="AJ279">
        <v>1.752095337216949</v>
      </c>
      <c r="AK279">
        <v>61.475398606937702</v>
      </c>
      <c r="AL279">
        <f t="shared" si="162"/>
        <v>0.76722359935407358</v>
      </c>
      <c r="AM279">
        <v>33.85303976184511</v>
      </c>
      <c r="AN279">
        <v>34.536767272727268</v>
      </c>
      <c r="AO279">
        <v>4.9123111843017009E-7</v>
      </c>
      <c r="AP279">
        <v>100.62965961316399</v>
      </c>
      <c r="AQ279">
        <v>331</v>
      </c>
      <c r="AR279">
        <v>51</v>
      </c>
      <c r="AS279">
        <f t="shared" si="163"/>
        <v>1</v>
      </c>
      <c r="AT279">
        <f t="shared" si="164"/>
        <v>0</v>
      </c>
      <c r="AU279">
        <f t="shared" si="165"/>
        <v>47577.506266758646</v>
      </c>
      <c r="AV279">
        <f t="shared" si="166"/>
        <v>1199.9949999999999</v>
      </c>
      <c r="AW279">
        <f t="shared" si="167"/>
        <v>1025.918863591713</v>
      </c>
      <c r="AX279">
        <f t="shared" si="168"/>
        <v>0.85493594855954669</v>
      </c>
      <c r="AY279">
        <f t="shared" si="169"/>
        <v>0.18842638071992504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1675362718.2874999</v>
      </c>
      <c r="BF279">
        <v>1726.9437499999999</v>
      </c>
      <c r="BG279">
        <v>1747.6224999999999</v>
      </c>
      <c r="BH279">
        <v>34.539450000000002</v>
      </c>
      <c r="BI279">
        <v>33.854262499999997</v>
      </c>
      <c r="BJ279">
        <v>1734.46875</v>
      </c>
      <c r="BK279">
        <v>34.260637499999987</v>
      </c>
      <c r="BL279">
        <v>650.01587499999994</v>
      </c>
      <c r="BM279">
        <v>101.384125</v>
      </c>
      <c r="BN279">
        <v>9.9922300000000006E-2</v>
      </c>
      <c r="BO279">
        <v>32.896850000000001</v>
      </c>
      <c r="BP279">
        <v>32.7451875</v>
      </c>
      <c r="BQ279">
        <v>999.9</v>
      </c>
      <c r="BR279">
        <v>0</v>
      </c>
      <c r="BS279">
        <v>0</v>
      </c>
      <c r="BT279">
        <v>9022.9699999999993</v>
      </c>
      <c r="BU279">
        <v>0</v>
      </c>
      <c r="BV279">
        <v>101.6762375</v>
      </c>
      <c r="BW279">
        <v>-20.678112500000001</v>
      </c>
      <c r="BX279">
        <v>1788.7249999999999</v>
      </c>
      <c r="BY279">
        <v>1808.86</v>
      </c>
      <c r="BZ279">
        <v>0.68518837500000007</v>
      </c>
      <c r="CA279">
        <v>1747.6224999999999</v>
      </c>
      <c r="CB279">
        <v>33.854262499999997</v>
      </c>
      <c r="CC279">
        <v>3.5017512499999999</v>
      </c>
      <c r="CD279">
        <v>3.4322862500000002</v>
      </c>
      <c r="CE279">
        <v>26.628237500000001</v>
      </c>
      <c r="CF279">
        <v>26.288462500000001</v>
      </c>
      <c r="CG279">
        <v>1199.9949999999999</v>
      </c>
      <c r="CH279">
        <v>0.500054</v>
      </c>
      <c r="CI279">
        <v>0.499946</v>
      </c>
      <c r="CJ279">
        <v>0</v>
      </c>
      <c r="CK279">
        <v>1024.40625</v>
      </c>
      <c r="CL279">
        <v>4.9990899999999998</v>
      </c>
      <c r="CM279">
        <v>11186.825000000001</v>
      </c>
      <c r="CN279">
        <v>9558.0112499999996</v>
      </c>
      <c r="CO279">
        <v>42.625</v>
      </c>
      <c r="CP279">
        <v>44.625</v>
      </c>
      <c r="CQ279">
        <v>43.375</v>
      </c>
      <c r="CR279">
        <v>43.75</v>
      </c>
      <c r="CS279">
        <v>43.936999999999998</v>
      </c>
      <c r="CT279">
        <v>597.55999999999995</v>
      </c>
      <c r="CU279">
        <v>597.43499999999995</v>
      </c>
      <c r="CV279">
        <v>0</v>
      </c>
      <c r="CW279">
        <v>1675362738.7</v>
      </c>
      <c r="CX279">
        <v>0</v>
      </c>
      <c r="CY279">
        <v>1675353449.5</v>
      </c>
      <c r="CZ279" t="s">
        <v>356</v>
      </c>
      <c r="DA279">
        <v>1675353449.5</v>
      </c>
      <c r="DB279">
        <v>1675353444</v>
      </c>
      <c r="DC279">
        <v>1</v>
      </c>
      <c r="DD279">
        <v>8.2000000000000003E-2</v>
      </c>
      <c r="DE279">
        <v>2.5000000000000001E-2</v>
      </c>
      <c r="DF279">
        <v>-5.3170000000000002</v>
      </c>
      <c r="DG279">
        <v>0.30099999999999999</v>
      </c>
      <c r="DH279">
        <v>415</v>
      </c>
      <c r="DI279">
        <v>32</v>
      </c>
      <c r="DJ279">
        <v>0.41</v>
      </c>
      <c r="DK279">
        <v>0.21</v>
      </c>
      <c r="DL279">
        <v>-20.66481219512195</v>
      </c>
      <c r="DM279">
        <v>-1.9630662020938432E-2</v>
      </c>
      <c r="DN279">
        <v>5.3266285475450169E-2</v>
      </c>
      <c r="DO279">
        <v>1</v>
      </c>
      <c r="DP279">
        <v>0.69636487804878056</v>
      </c>
      <c r="DQ279">
        <v>-8.2192118466899153E-2</v>
      </c>
      <c r="DR279">
        <v>8.5243495430132009E-3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2</v>
      </c>
      <c r="DY279">
        <v>2</v>
      </c>
      <c r="DZ279" t="s">
        <v>484</v>
      </c>
      <c r="EA279">
        <v>3.2970199999999998</v>
      </c>
      <c r="EB279">
        <v>2.6253700000000002</v>
      </c>
      <c r="EC279">
        <v>0.26223099999999999</v>
      </c>
      <c r="ED279">
        <v>0.26178299999999999</v>
      </c>
      <c r="EE279">
        <v>0.14096500000000001</v>
      </c>
      <c r="EF279">
        <v>0.137935</v>
      </c>
      <c r="EG279">
        <v>22244.3</v>
      </c>
      <c r="EH279">
        <v>22633.7</v>
      </c>
      <c r="EI279">
        <v>28063.4</v>
      </c>
      <c r="EJ279">
        <v>29522.2</v>
      </c>
      <c r="EK279">
        <v>33186.5</v>
      </c>
      <c r="EL279">
        <v>35349.4</v>
      </c>
      <c r="EM279">
        <v>39614.9</v>
      </c>
      <c r="EN279">
        <v>42204.5</v>
      </c>
      <c r="EO279">
        <v>1.5943499999999999</v>
      </c>
      <c r="EP279">
        <v>2.2023299999999999</v>
      </c>
      <c r="EQ279">
        <v>0.128746</v>
      </c>
      <c r="ER279">
        <v>0</v>
      </c>
      <c r="ES279">
        <v>30.653500000000001</v>
      </c>
      <c r="ET279">
        <v>999.9</v>
      </c>
      <c r="EU279">
        <v>74</v>
      </c>
      <c r="EV279">
        <v>33.799999999999997</v>
      </c>
      <c r="EW279">
        <v>38.564999999999998</v>
      </c>
      <c r="EX279">
        <v>56.907200000000003</v>
      </c>
      <c r="EY279">
        <v>-3.9663499999999998</v>
      </c>
      <c r="EZ279">
        <v>2</v>
      </c>
      <c r="FA279">
        <v>0.42125800000000002</v>
      </c>
      <c r="FB279">
        <v>0.160188</v>
      </c>
      <c r="FC279">
        <v>20.273099999999999</v>
      </c>
      <c r="FD279">
        <v>5.2192400000000001</v>
      </c>
      <c r="FE279">
        <v>12.006399999999999</v>
      </c>
      <c r="FF279">
        <v>4.9861500000000003</v>
      </c>
      <c r="FG279">
        <v>3.2845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1.8621799999999999</v>
      </c>
      <c r="FN279">
        <v>1.8643099999999999</v>
      </c>
      <c r="FO279">
        <v>1.8603499999999999</v>
      </c>
      <c r="FP279">
        <v>1.8610100000000001</v>
      </c>
      <c r="FQ279">
        <v>1.8602000000000001</v>
      </c>
      <c r="FR279">
        <v>1.86188</v>
      </c>
      <c r="FS279">
        <v>1.8585100000000001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-7.53</v>
      </c>
      <c r="GH279">
        <v>0.27889999999999998</v>
      </c>
      <c r="GI279">
        <v>-3.8812981962806838</v>
      </c>
      <c r="GJ279">
        <v>-3.9744887815693084E-3</v>
      </c>
      <c r="GK279">
        <v>1.847162108954052E-6</v>
      </c>
      <c r="GL279">
        <v>-4.4217609294687878E-10</v>
      </c>
      <c r="GM279">
        <v>-3.5710143375135749E-2</v>
      </c>
      <c r="GN279">
        <v>-2.5986294017825021E-3</v>
      </c>
      <c r="GO279">
        <v>9.7579789506272807E-4</v>
      </c>
      <c r="GP279">
        <v>-1.8446741173202889E-5</v>
      </c>
      <c r="GQ279">
        <v>6</v>
      </c>
      <c r="GR279">
        <v>2080</v>
      </c>
      <c r="GS279">
        <v>4</v>
      </c>
      <c r="GT279">
        <v>32</v>
      </c>
      <c r="GU279">
        <v>154.5</v>
      </c>
      <c r="GV279">
        <v>154.6</v>
      </c>
      <c r="GW279">
        <v>4.3212900000000003</v>
      </c>
      <c r="GX279">
        <v>2.4719199999999999</v>
      </c>
      <c r="GY279">
        <v>2.04834</v>
      </c>
      <c r="GZ279">
        <v>2.6122999999999998</v>
      </c>
      <c r="HA279">
        <v>2.1972700000000001</v>
      </c>
      <c r="HB279">
        <v>2.3278799999999999</v>
      </c>
      <c r="HC279">
        <v>38.969299999999997</v>
      </c>
      <c r="HD279">
        <v>14.0007</v>
      </c>
      <c r="HE279">
        <v>18</v>
      </c>
      <c r="HF279">
        <v>307.72199999999998</v>
      </c>
      <c r="HG279">
        <v>759.87800000000004</v>
      </c>
      <c r="HH279">
        <v>31.001000000000001</v>
      </c>
      <c r="HI279">
        <v>32.807699999999997</v>
      </c>
      <c r="HJ279">
        <v>30.000399999999999</v>
      </c>
      <c r="HK279">
        <v>32.704300000000003</v>
      </c>
      <c r="HL279">
        <v>32.675899999999999</v>
      </c>
      <c r="HM279">
        <v>86.400999999999996</v>
      </c>
      <c r="HN279">
        <v>17.454899999999999</v>
      </c>
      <c r="HO279">
        <v>100</v>
      </c>
      <c r="HP279">
        <v>31</v>
      </c>
      <c r="HQ279">
        <v>1762.12</v>
      </c>
      <c r="HR279">
        <v>33.8215</v>
      </c>
      <c r="HS279">
        <v>98.890699999999995</v>
      </c>
      <c r="HT279">
        <v>97.861900000000006</v>
      </c>
    </row>
    <row r="280" spans="1:228" x14ac:dyDescent="0.2">
      <c r="A280">
        <v>265</v>
      </c>
      <c r="B280">
        <v>1675362724.5999999</v>
      </c>
      <c r="C280">
        <v>1054.099999904633</v>
      </c>
      <c r="D280" t="s">
        <v>889</v>
      </c>
      <c r="E280" t="s">
        <v>890</v>
      </c>
      <c r="F280">
        <v>4</v>
      </c>
      <c r="G280">
        <v>1675362722.5999999</v>
      </c>
      <c r="H280">
        <f t="shared" si="136"/>
        <v>7.6766731891794347E-4</v>
      </c>
      <c r="I280">
        <f t="shared" si="137"/>
        <v>0.76766731891794349</v>
      </c>
      <c r="J280">
        <f t="shared" si="138"/>
        <v>10.460967510455012</v>
      </c>
      <c r="K280">
        <f t="shared" si="139"/>
        <v>1734.1185714285721</v>
      </c>
      <c r="L280">
        <f t="shared" si="140"/>
        <v>1366.3133734202379</v>
      </c>
      <c r="M280">
        <f t="shared" si="141"/>
        <v>138.6595400513402</v>
      </c>
      <c r="N280">
        <f t="shared" si="142"/>
        <v>175.98604257737657</v>
      </c>
      <c r="O280">
        <f t="shared" si="143"/>
        <v>5.1128165912074239E-2</v>
      </c>
      <c r="P280">
        <f t="shared" si="144"/>
        <v>2.7697908587835802</v>
      </c>
      <c r="Q280">
        <f t="shared" si="145"/>
        <v>5.0609580938621113E-2</v>
      </c>
      <c r="R280">
        <f t="shared" si="146"/>
        <v>3.1677142446164756E-2</v>
      </c>
      <c r="S280">
        <f t="shared" si="147"/>
        <v>226.11248623202303</v>
      </c>
      <c r="T280">
        <f t="shared" si="148"/>
        <v>34.092060340758763</v>
      </c>
      <c r="U280">
        <f t="shared" si="149"/>
        <v>32.744842857142856</v>
      </c>
      <c r="V280">
        <f t="shared" si="150"/>
        <v>4.9801260995399224</v>
      </c>
      <c r="W280">
        <f t="shared" si="151"/>
        <v>69.759544060404551</v>
      </c>
      <c r="X280">
        <f t="shared" si="152"/>
        <v>3.5051215907558877</v>
      </c>
      <c r="Y280">
        <f t="shared" si="153"/>
        <v>5.024576404514363</v>
      </c>
      <c r="Z280">
        <f t="shared" si="154"/>
        <v>1.4750045087840347</v>
      </c>
      <c r="AA280">
        <f t="shared" si="155"/>
        <v>-33.854128764281306</v>
      </c>
      <c r="AB280">
        <f t="shared" si="156"/>
        <v>23.584811579910671</v>
      </c>
      <c r="AC280">
        <f t="shared" si="157"/>
        <v>1.9467517418263434</v>
      </c>
      <c r="AD280">
        <f t="shared" si="158"/>
        <v>217.78992078947874</v>
      </c>
      <c r="AE280">
        <f t="shared" si="159"/>
        <v>21.139332468247858</v>
      </c>
      <c r="AF280">
        <f t="shared" si="160"/>
        <v>0.76376081439054122</v>
      </c>
      <c r="AG280">
        <f t="shared" si="161"/>
        <v>10.460967510455012</v>
      </c>
      <c r="AH280">
        <v>1815.201651248959</v>
      </c>
      <c r="AI280">
        <v>1798.7378181818181</v>
      </c>
      <c r="AJ280">
        <v>1.7167197859771779</v>
      </c>
      <c r="AK280">
        <v>61.475398606937702</v>
      </c>
      <c r="AL280">
        <f t="shared" si="162"/>
        <v>0.76766731891794349</v>
      </c>
      <c r="AM280">
        <v>33.856917881000413</v>
      </c>
      <c r="AN280">
        <v>34.541040606060598</v>
      </c>
      <c r="AO280">
        <v>2.2811626969171932E-6</v>
      </c>
      <c r="AP280">
        <v>100.62965961316399</v>
      </c>
      <c r="AQ280">
        <v>331</v>
      </c>
      <c r="AR280">
        <v>51</v>
      </c>
      <c r="AS280">
        <f t="shared" si="163"/>
        <v>1</v>
      </c>
      <c r="AT280">
        <f t="shared" si="164"/>
        <v>0</v>
      </c>
      <c r="AU280">
        <f t="shared" si="165"/>
        <v>47412.963462860251</v>
      </c>
      <c r="AV280">
        <f t="shared" si="166"/>
        <v>1200.004285714286</v>
      </c>
      <c r="AW280">
        <f t="shared" si="167"/>
        <v>1025.9268135917218</v>
      </c>
      <c r="AX280">
        <f t="shared" si="168"/>
        <v>0.85493595798372768</v>
      </c>
      <c r="AY280">
        <f t="shared" si="169"/>
        <v>0.18842639890859447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1675362722.5999999</v>
      </c>
      <c r="BF280">
        <v>1734.1185714285721</v>
      </c>
      <c r="BG280">
        <v>1754.8542857142861</v>
      </c>
      <c r="BH280">
        <v>34.538514285714292</v>
      </c>
      <c r="BI280">
        <v>33.857857142857142</v>
      </c>
      <c r="BJ280">
        <v>1741.6571428571431</v>
      </c>
      <c r="BK280">
        <v>34.259714285714281</v>
      </c>
      <c r="BL280">
        <v>650.00271428571432</v>
      </c>
      <c r="BM280">
        <v>101.3844285714286</v>
      </c>
      <c r="BN280">
        <v>0.10000592857142861</v>
      </c>
      <c r="BO280">
        <v>32.902785714285713</v>
      </c>
      <c r="BP280">
        <v>32.744842857142856</v>
      </c>
      <c r="BQ280">
        <v>999.89999999999986</v>
      </c>
      <c r="BR280">
        <v>0</v>
      </c>
      <c r="BS280">
        <v>0</v>
      </c>
      <c r="BT280">
        <v>8991.4285714285706</v>
      </c>
      <c r="BU280">
        <v>0</v>
      </c>
      <c r="BV280">
        <v>91.613899999999987</v>
      </c>
      <c r="BW280">
        <v>-20.734528571428569</v>
      </c>
      <c r="BX280">
        <v>1796.1557142857141</v>
      </c>
      <c r="BY280">
        <v>1816.35</v>
      </c>
      <c r="BZ280">
        <v>0.68068528571428577</v>
      </c>
      <c r="CA280">
        <v>1754.8542857142861</v>
      </c>
      <c r="CB280">
        <v>33.857857142857142</v>
      </c>
      <c r="CC280">
        <v>3.5016699999999998</v>
      </c>
      <c r="CD280">
        <v>3.432661428571429</v>
      </c>
      <c r="CE280">
        <v>26.627842857142859</v>
      </c>
      <c r="CF280">
        <v>26.290299999999998</v>
      </c>
      <c r="CG280">
        <v>1200.004285714286</v>
      </c>
      <c r="CH280">
        <v>0.500054</v>
      </c>
      <c r="CI280">
        <v>0.499946</v>
      </c>
      <c r="CJ280">
        <v>0</v>
      </c>
      <c r="CK280">
        <v>1024.0899999999999</v>
      </c>
      <c r="CL280">
        <v>4.9990899999999998</v>
      </c>
      <c r="CM280">
        <v>11185.814285714279</v>
      </c>
      <c r="CN280">
        <v>9558.0785714285703</v>
      </c>
      <c r="CO280">
        <v>42.625</v>
      </c>
      <c r="CP280">
        <v>44.597999999999999</v>
      </c>
      <c r="CQ280">
        <v>43.375</v>
      </c>
      <c r="CR280">
        <v>43.75</v>
      </c>
      <c r="CS280">
        <v>43.963999999999999</v>
      </c>
      <c r="CT280">
        <v>597.5642857142858</v>
      </c>
      <c r="CU280">
        <v>597.43999999999994</v>
      </c>
      <c r="CV280">
        <v>0</v>
      </c>
      <c r="CW280">
        <v>1675362742.9000001</v>
      </c>
      <c r="CX280">
        <v>0</v>
      </c>
      <c r="CY280">
        <v>1675353449.5</v>
      </c>
      <c r="CZ280" t="s">
        <v>356</v>
      </c>
      <c r="DA280">
        <v>1675353449.5</v>
      </c>
      <c r="DB280">
        <v>1675353444</v>
      </c>
      <c r="DC280">
        <v>1</v>
      </c>
      <c r="DD280">
        <v>8.2000000000000003E-2</v>
      </c>
      <c r="DE280">
        <v>2.5000000000000001E-2</v>
      </c>
      <c r="DF280">
        <v>-5.3170000000000002</v>
      </c>
      <c r="DG280">
        <v>0.30099999999999999</v>
      </c>
      <c r="DH280">
        <v>415</v>
      </c>
      <c r="DI280">
        <v>32</v>
      </c>
      <c r="DJ280">
        <v>0.41</v>
      </c>
      <c r="DK280">
        <v>0.21</v>
      </c>
      <c r="DL280">
        <v>-20.67200731707317</v>
      </c>
      <c r="DM280">
        <v>-0.30077142857143607</v>
      </c>
      <c r="DN280">
        <v>5.5702810675872863E-2</v>
      </c>
      <c r="DO280">
        <v>0</v>
      </c>
      <c r="DP280">
        <v>0.69049375609756103</v>
      </c>
      <c r="DQ280">
        <v>-6.6712411149825721E-2</v>
      </c>
      <c r="DR280">
        <v>6.7500873699150908E-3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369</v>
      </c>
      <c r="EA280">
        <v>3.2970100000000002</v>
      </c>
      <c r="EB280">
        <v>2.6252300000000002</v>
      </c>
      <c r="EC280">
        <v>0.26280900000000001</v>
      </c>
      <c r="ED280">
        <v>0.26235599999999998</v>
      </c>
      <c r="EE280">
        <v>0.14097999999999999</v>
      </c>
      <c r="EF280">
        <v>0.13794000000000001</v>
      </c>
      <c r="EG280">
        <v>22226.7</v>
      </c>
      <c r="EH280">
        <v>22616</v>
      </c>
      <c r="EI280">
        <v>28063.200000000001</v>
      </c>
      <c r="EJ280">
        <v>29522.1</v>
      </c>
      <c r="EK280">
        <v>33186.300000000003</v>
      </c>
      <c r="EL280">
        <v>35349</v>
      </c>
      <c r="EM280">
        <v>39615.4</v>
      </c>
      <c r="EN280">
        <v>42204.3</v>
      </c>
      <c r="EO280">
        <v>1.5942499999999999</v>
      </c>
      <c r="EP280">
        <v>2.2022200000000001</v>
      </c>
      <c r="EQ280">
        <v>0.12900700000000001</v>
      </c>
      <c r="ER280">
        <v>0</v>
      </c>
      <c r="ES280">
        <v>30.654</v>
      </c>
      <c r="ET280">
        <v>999.9</v>
      </c>
      <c r="EU280">
        <v>74</v>
      </c>
      <c r="EV280">
        <v>33.799999999999997</v>
      </c>
      <c r="EW280">
        <v>38.564999999999998</v>
      </c>
      <c r="EX280">
        <v>57.327199999999998</v>
      </c>
      <c r="EY280">
        <v>-3.8221099999999999</v>
      </c>
      <c r="EZ280">
        <v>2</v>
      </c>
      <c r="FA280">
        <v>0.42159600000000003</v>
      </c>
      <c r="FB280">
        <v>0.1636</v>
      </c>
      <c r="FC280">
        <v>20.273199999999999</v>
      </c>
      <c r="FD280">
        <v>5.2198399999999996</v>
      </c>
      <c r="FE280">
        <v>12.007300000000001</v>
      </c>
      <c r="FF280">
        <v>4.9863999999999997</v>
      </c>
      <c r="FG280">
        <v>3.2844799999999998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1.86219</v>
      </c>
      <c r="FN280">
        <v>1.8642700000000001</v>
      </c>
      <c r="FO280">
        <v>1.8603499999999999</v>
      </c>
      <c r="FP280">
        <v>1.861</v>
      </c>
      <c r="FQ280">
        <v>1.8602000000000001</v>
      </c>
      <c r="FR280">
        <v>1.8618699999999999</v>
      </c>
      <c r="FS280">
        <v>1.8585100000000001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-7.54</v>
      </c>
      <c r="GH280">
        <v>0.27879999999999999</v>
      </c>
      <c r="GI280">
        <v>-3.8812981962806838</v>
      </c>
      <c r="GJ280">
        <v>-3.9744887815693084E-3</v>
      </c>
      <c r="GK280">
        <v>1.847162108954052E-6</v>
      </c>
      <c r="GL280">
        <v>-4.4217609294687878E-10</v>
      </c>
      <c r="GM280">
        <v>-3.5710143375135749E-2</v>
      </c>
      <c r="GN280">
        <v>-2.5986294017825021E-3</v>
      </c>
      <c r="GO280">
        <v>9.7579789506272807E-4</v>
      </c>
      <c r="GP280">
        <v>-1.8446741173202889E-5</v>
      </c>
      <c r="GQ280">
        <v>6</v>
      </c>
      <c r="GR280">
        <v>2080</v>
      </c>
      <c r="GS280">
        <v>4</v>
      </c>
      <c r="GT280">
        <v>32</v>
      </c>
      <c r="GU280">
        <v>154.6</v>
      </c>
      <c r="GV280">
        <v>154.69999999999999</v>
      </c>
      <c r="GW280">
        <v>4.3334999999999999</v>
      </c>
      <c r="GX280">
        <v>2.47803</v>
      </c>
      <c r="GY280">
        <v>2.04834</v>
      </c>
      <c r="GZ280">
        <v>2.6122999999999998</v>
      </c>
      <c r="HA280">
        <v>2.1972700000000001</v>
      </c>
      <c r="HB280">
        <v>2.34985</v>
      </c>
      <c r="HC280">
        <v>38.969299999999997</v>
      </c>
      <c r="HD280">
        <v>14.0007</v>
      </c>
      <c r="HE280">
        <v>18</v>
      </c>
      <c r="HF280">
        <v>307.69</v>
      </c>
      <c r="HG280">
        <v>759.81799999999998</v>
      </c>
      <c r="HH280">
        <v>31.001000000000001</v>
      </c>
      <c r="HI280">
        <v>32.811300000000003</v>
      </c>
      <c r="HJ280">
        <v>30.000499999999999</v>
      </c>
      <c r="HK280">
        <v>32.7072</v>
      </c>
      <c r="HL280">
        <v>32.678800000000003</v>
      </c>
      <c r="HM280">
        <v>86.650499999999994</v>
      </c>
      <c r="HN280">
        <v>17.454899999999999</v>
      </c>
      <c r="HO280">
        <v>100</v>
      </c>
      <c r="HP280">
        <v>31</v>
      </c>
      <c r="HQ280">
        <v>1768.8</v>
      </c>
      <c r="HR280">
        <v>33.8215</v>
      </c>
      <c r="HS280">
        <v>98.891199999999998</v>
      </c>
      <c r="HT280">
        <v>97.861500000000007</v>
      </c>
    </row>
    <row r="281" spans="1:228" x14ac:dyDescent="0.2">
      <c r="A281">
        <v>266</v>
      </c>
      <c r="B281">
        <v>1675362728.5999999</v>
      </c>
      <c r="C281">
        <v>1058.099999904633</v>
      </c>
      <c r="D281" t="s">
        <v>891</v>
      </c>
      <c r="E281" t="s">
        <v>892</v>
      </c>
      <c r="F281">
        <v>4</v>
      </c>
      <c r="G281">
        <v>1675362726.2874999</v>
      </c>
      <c r="H281">
        <f t="shared" si="136"/>
        <v>7.6689420687169182E-4</v>
      </c>
      <c r="I281">
        <f t="shared" si="137"/>
        <v>0.76689420687169185</v>
      </c>
      <c r="J281">
        <f t="shared" si="138"/>
        <v>10.319390862133657</v>
      </c>
      <c r="K281">
        <f t="shared" si="139"/>
        <v>1740.2425000000001</v>
      </c>
      <c r="L281">
        <f t="shared" si="140"/>
        <v>1375.6826970386917</v>
      </c>
      <c r="M281">
        <f t="shared" si="141"/>
        <v>139.60957392885706</v>
      </c>
      <c r="N281">
        <f t="shared" si="142"/>
        <v>176.6065056141764</v>
      </c>
      <c r="O281">
        <f t="shared" si="143"/>
        <v>5.0976280485156157E-2</v>
      </c>
      <c r="P281">
        <f t="shared" si="144"/>
        <v>2.7692154624790324</v>
      </c>
      <c r="Q281">
        <f t="shared" si="145"/>
        <v>5.0460649328945305E-2</v>
      </c>
      <c r="R281">
        <f t="shared" si="146"/>
        <v>3.1583798487742051E-2</v>
      </c>
      <c r="S281">
        <f t="shared" si="147"/>
        <v>226.11192935703446</v>
      </c>
      <c r="T281">
        <f t="shared" si="148"/>
        <v>34.093372093682028</v>
      </c>
      <c r="U281">
        <f t="shared" si="149"/>
        <v>32.756174999999999</v>
      </c>
      <c r="V281">
        <f t="shared" si="150"/>
        <v>4.9833039019061918</v>
      </c>
      <c r="W281">
        <f t="shared" si="151"/>
        <v>69.76307009798694</v>
      </c>
      <c r="X281">
        <f t="shared" si="152"/>
        <v>3.505471573922625</v>
      </c>
      <c r="Y281">
        <f t="shared" si="153"/>
        <v>5.0248241211273443</v>
      </c>
      <c r="Z281">
        <f t="shared" si="154"/>
        <v>1.4778323279835668</v>
      </c>
      <c r="AA281">
        <f t="shared" si="155"/>
        <v>-33.820034523041606</v>
      </c>
      <c r="AB281">
        <f t="shared" si="156"/>
        <v>22.018990567642948</v>
      </c>
      <c r="AC281">
        <f t="shared" si="157"/>
        <v>1.8179912917186418</v>
      </c>
      <c r="AD281">
        <f t="shared" si="158"/>
        <v>216.12887669335444</v>
      </c>
      <c r="AE281">
        <f t="shared" si="159"/>
        <v>21.185911174125845</v>
      </c>
      <c r="AF281">
        <f t="shared" si="160"/>
        <v>0.76530312875393325</v>
      </c>
      <c r="AG281">
        <f t="shared" si="161"/>
        <v>10.319390862133657</v>
      </c>
      <c r="AH281">
        <v>1822.1275716771111</v>
      </c>
      <c r="AI281">
        <v>1805.6823636363631</v>
      </c>
      <c r="AJ281">
        <v>1.747788910466594</v>
      </c>
      <c r="AK281">
        <v>61.475398606937702</v>
      </c>
      <c r="AL281">
        <f t="shared" si="162"/>
        <v>0.76689420687169185</v>
      </c>
      <c r="AM281">
        <v>33.858928742923119</v>
      </c>
      <c r="AN281">
        <v>34.542258787878772</v>
      </c>
      <c r="AO281">
        <v>1.6261110384992419E-5</v>
      </c>
      <c r="AP281">
        <v>100.62965961316399</v>
      </c>
      <c r="AQ281">
        <v>330</v>
      </c>
      <c r="AR281">
        <v>51</v>
      </c>
      <c r="AS281">
        <f t="shared" si="163"/>
        <v>1</v>
      </c>
      <c r="AT281">
        <f t="shared" si="164"/>
        <v>0</v>
      </c>
      <c r="AU281">
        <f t="shared" si="165"/>
        <v>47396.972888964337</v>
      </c>
      <c r="AV281">
        <f t="shared" si="166"/>
        <v>1200.00125</v>
      </c>
      <c r="AW281">
        <f t="shared" si="167"/>
        <v>1025.9242260917276</v>
      </c>
      <c r="AX281">
        <f t="shared" si="168"/>
        <v>0.85493596451814335</v>
      </c>
      <c r="AY281">
        <f t="shared" si="169"/>
        <v>0.18842641152001671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1675362726.2874999</v>
      </c>
      <c r="BF281">
        <v>1740.2425000000001</v>
      </c>
      <c r="BG281">
        <v>1761.0274999999999</v>
      </c>
      <c r="BH281">
        <v>34.542162500000003</v>
      </c>
      <c r="BI281">
        <v>33.860149999999997</v>
      </c>
      <c r="BJ281">
        <v>1747.7862500000001</v>
      </c>
      <c r="BK281">
        <v>34.263362499999999</v>
      </c>
      <c r="BL281">
        <v>650.0184999999999</v>
      </c>
      <c r="BM281">
        <v>101.38375000000001</v>
      </c>
      <c r="BN281">
        <v>0.10009815</v>
      </c>
      <c r="BO281">
        <v>32.903662500000003</v>
      </c>
      <c r="BP281">
        <v>32.756174999999999</v>
      </c>
      <c r="BQ281">
        <v>999.9</v>
      </c>
      <c r="BR281">
        <v>0</v>
      </c>
      <c r="BS281">
        <v>0</v>
      </c>
      <c r="BT281">
        <v>8988.4375</v>
      </c>
      <c r="BU281">
        <v>0</v>
      </c>
      <c r="BV281">
        <v>87.424225000000007</v>
      </c>
      <c r="BW281">
        <v>-20.786549999999998</v>
      </c>
      <c r="BX281">
        <v>1802.5037500000001</v>
      </c>
      <c r="BY281">
        <v>1822.7462499999999</v>
      </c>
      <c r="BZ281">
        <v>0.68202262499999999</v>
      </c>
      <c r="CA281">
        <v>1761.0274999999999</v>
      </c>
      <c r="CB281">
        <v>33.860149999999997</v>
      </c>
      <c r="CC281">
        <v>3.5020112499999998</v>
      </c>
      <c r="CD281">
        <v>3.4328650000000001</v>
      </c>
      <c r="CE281">
        <v>26.629512500000001</v>
      </c>
      <c r="CF281">
        <v>26.291337500000001</v>
      </c>
      <c r="CG281">
        <v>1200.00125</v>
      </c>
      <c r="CH281">
        <v>0.500054</v>
      </c>
      <c r="CI281">
        <v>0.499946</v>
      </c>
      <c r="CJ281">
        <v>0</v>
      </c>
      <c r="CK281">
        <v>1023.9712500000001</v>
      </c>
      <c r="CL281">
        <v>4.9990899999999998</v>
      </c>
      <c r="CM281">
        <v>11185.174999999999</v>
      </c>
      <c r="CN281">
        <v>9558.0524999999998</v>
      </c>
      <c r="CO281">
        <v>42.625</v>
      </c>
      <c r="CP281">
        <v>44.625</v>
      </c>
      <c r="CQ281">
        <v>43.375</v>
      </c>
      <c r="CR281">
        <v>43.75</v>
      </c>
      <c r="CS281">
        <v>43.968499999999999</v>
      </c>
      <c r="CT281">
        <v>597.5625</v>
      </c>
      <c r="CU281">
        <v>597.43875000000003</v>
      </c>
      <c r="CV281">
        <v>0</v>
      </c>
      <c r="CW281">
        <v>1675362747.0999999</v>
      </c>
      <c r="CX281">
        <v>0</v>
      </c>
      <c r="CY281">
        <v>1675353449.5</v>
      </c>
      <c r="CZ281" t="s">
        <v>356</v>
      </c>
      <c r="DA281">
        <v>1675353449.5</v>
      </c>
      <c r="DB281">
        <v>1675353444</v>
      </c>
      <c r="DC281">
        <v>1</v>
      </c>
      <c r="DD281">
        <v>8.2000000000000003E-2</v>
      </c>
      <c r="DE281">
        <v>2.5000000000000001E-2</v>
      </c>
      <c r="DF281">
        <v>-5.3170000000000002</v>
      </c>
      <c r="DG281">
        <v>0.30099999999999999</v>
      </c>
      <c r="DH281">
        <v>415</v>
      </c>
      <c r="DI281">
        <v>32</v>
      </c>
      <c r="DJ281">
        <v>0.41</v>
      </c>
      <c r="DK281">
        <v>0.21</v>
      </c>
      <c r="DL281">
        <v>-20.705273170731711</v>
      </c>
      <c r="DM281">
        <v>-0.39171637630664069</v>
      </c>
      <c r="DN281">
        <v>6.4085267225098552E-2</v>
      </c>
      <c r="DO281">
        <v>0</v>
      </c>
      <c r="DP281">
        <v>0.68723397560975608</v>
      </c>
      <c r="DQ281">
        <v>-5.2833031358885132E-2</v>
      </c>
      <c r="DR281">
        <v>5.6513457559296144E-3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369</v>
      </c>
      <c r="EA281">
        <v>3.2970199999999998</v>
      </c>
      <c r="EB281">
        <v>2.6252499999999999</v>
      </c>
      <c r="EC281">
        <v>0.26339000000000001</v>
      </c>
      <c r="ED281">
        <v>0.26293299999999997</v>
      </c>
      <c r="EE281">
        <v>0.14097599999999999</v>
      </c>
      <c r="EF281">
        <v>0.13794999999999999</v>
      </c>
      <c r="EG281">
        <v>22208.400000000001</v>
      </c>
      <c r="EH281">
        <v>22598.3</v>
      </c>
      <c r="EI281">
        <v>28062.400000000001</v>
      </c>
      <c r="EJ281">
        <v>29522.3</v>
      </c>
      <c r="EK281">
        <v>33185.5</v>
      </c>
      <c r="EL281">
        <v>35348.9</v>
      </c>
      <c r="EM281">
        <v>39614.1</v>
      </c>
      <c r="EN281">
        <v>42204.6</v>
      </c>
      <c r="EO281">
        <v>1.5965</v>
      </c>
      <c r="EP281">
        <v>2.2021999999999999</v>
      </c>
      <c r="EQ281">
        <v>0.129715</v>
      </c>
      <c r="ER281">
        <v>0</v>
      </c>
      <c r="ES281">
        <v>30.656099999999999</v>
      </c>
      <c r="ET281">
        <v>999.9</v>
      </c>
      <c r="EU281">
        <v>74</v>
      </c>
      <c r="EV281">
        <v>33.799999999999997</v>
      </c>
      <c r="EW281">
        <v>38.566899999999997</v>
      </c>
      <c r="EX281">
        <v>57.597200000000001</v>
      </c>
      <c r="EY281">
        <v>-3.8100999999999998</v>
      </c>
      <c r="EZ281">
        <v>2</v>
      </c>
      <c r="FA281">
        <v>0.42186200000000001</v>
      </c>
      <c r="FB281">
        <v>0.16581199999999999</v>
      </c>
      <c r="FC281">
        <v>20.273199999999999</v>
      </c>
      <c r="FD281">
        <v>5.2198399999999996</v>
      </c>
      <c r="FE281">
        <v>12.005800000000001</v>
      </c>
      <c r="FF281">
        <v>4.9866000000000001</v>
      </c>
      <c r="FG281">
        <v>3.2845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1.8621799999999999</v>
      </c>
      <c r="FN281">
        <v>1.86426</v>
      </c>
      <c r="FO281">
        <v>1.8603499999999999</v>
      </c>
      <c r="FP281">
        <v>1.861</v>
      </c>
      <c r="FQ281">
        <v>1.8602000000000001</v>
      </c>
      <c r="FR281">
        <v>1.86188</v>
      </c>
      <c r="FS281">
        <v>1.8585100000000001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-7.55</v>
      </c>
      <c r="GH281">
        <v>0.27879999999999999</v>
      </c>
      <c r="GI281">
        <v>-3.8812981962806838</v>
      </c>
      <c r="GJ281">
        <v>-3.9744887815693084E-3</v>
      </c>
      <c r="GK281">
        <v>1.847162108954052E-6</v>
      </c>
      <c r="GL281">
        <v>-4.4217609294687878E-10</v>
      </c>
      <c r="GM281">
        <v>-3.5710143375135749E-2</v>
      </c>
      <c r="GN281">
        <v>-2.5986294017825021E-3</v>
      </c>
      <c r="GO281">
        <v>9.7579789506272807E-4</v>
      </c>
      <c r="GP281">
        <v>-1.8446741173202889E-5</v>
      </c>
      <c r="GQ281">
        <v>6</v>
      </c>
      <c r="GR281">
        <v>2080</v>
      </c>
      <c r="GS281">
        <v>4</v>
      </c>
      <c r="GT281">
        <v>32</v>
      </c>
      <c r="GU281">
        <v>154.69999999999999</v>
      </c>
      <c r="GV281">
        <v>154.69999999999999</v>
      </c>
      <c r="GW281">
        <v>4.3469199999999999</v>
      </c>
      <c r="GX281">
        <v>2.4706999999999999</v>
      </c>
      <c r="GY281">
        <v>2.04834</v>
      </c>
      <c r="GZ281">
        <v>2.6122999999999998</v>
      </c>
      <c r="HA281">
        <v>2.1972700000000001</v>
      </c>
      <c r="HB281">
        <v>2.36572</v>
      </c>
      <c r="HC281">
        <v>38.969299999999997</v>
      </c>
      <c r="HD281">
        <v>14.0007</v>
      </c>
      <c r="HE281">
        <v>18</v>
      </c>
      <c r="HF281">
        <v>308.71100000000001</v>
      </c>
      <c r="HG281">
        <v>759.83</v>
      </c>
      <c r="HH281">
        <v>31.000800000000002</v>
      </c>
      <c r="HI281">
        <v>32.814900000000002</v>
      </c>
      <c r="HJ281">
        <v>30.000399999999999</v>
      </c>
      <c r="HK281">
        <v>32.710099999999997</v>
      </c>
      <c r="HL281">
        <v>32.681699999999999</v>
      </c>
      <c r="HM281">
        <v>86.908299999999997</v>
      </c>
      <c r="HN281">
        <v>17.454899999999999</v>
      </c>
      <c r="HO281">
        <v>100</v>
      </c>
      <c r="HP281">
        <v>31</v>
      </c>
      <c r="HQ281">
        <v>1775.48</v>
      </c>
      <c r="HR281">
        <v>33.8215</v>
      </c>
      <c r="HS281">
        <v>98.888099999999994</v>
      </c>
      <c r="HT281">
        <v>97.862200000000001</v>
      </c>
    </row>
    <row r="282" spans="1:228" x14ac:dyDescent="0.2">
      <c r="A282">
        <v>267</v>
      </c>
      <c r="B282">
        <v>1675362732.5999999</v>
      </c>
      <c r="C282">
        <v>1062.099999904633</v>
      </c>
      <c r="D282" t="s">
        <v>893</v>
      </c>
      <c r="E282" t="s">
        <v>894</v>
      </c>
      <c r="F282">
        <v>4</v>
      </c>
      <c r="G282">
        <v>1675362730.5999999</v>
      </c>
      <c r="H282">
        <f t="shared" si="136"/>
        <v>7.6417074978892626E-4</v>
      </c>
      <c r="I282">
        <f t="shared" si="137"/>
        <v>0.7641707497889263</v>
      </c>
      <c r="J282">
        <f t="shared" si="138"/>
        <v>10.245446395979146</v>
      </c>
      <c r="K282">
        <f t="shared" si="139"/>
        <v>1747.531428571428</v>
      </c>
      <c r="L282">
        <f t="shared" si="140"/>
        <v>1383.9830167209066</v>
      </c>
      <c r="M282">
        <f t="shared" si="141"/>
        <v>140.45204596996587</v>
      </c>
      <c r="N282">
        <f t="shared" si="142"/>
        <v>177.34637027642844</v>
      </c>
      <c r="O282">
        <f t="shared" si="143"/>
        <v>5.0794477718967612E-2</v>
      </c>
      <c r="P282">
        <f t="shared" si="144"/>
        <v>2.7779066907636332</v>
      </c>
      <c r="Q282">
        <f t="shared" si="145"/>
        <v>5.0284082456837444E-2</v>
      </c>
      <c r="R282">
        <f t="shared" si="146"/>
        <v>3.1472981022127602E-2</v>
      </c>
      <c r="S282">
        <f t="shared" si="147"/>
        <v>226.1118022321167</v>
      </c>
      <c r="T282">
        <f t="shared" si="148"/>
        <v>34.088712500419732</v>
      </c>
      <c r="U282">
        <f t="shared" si="149"/>
        <v>32.7562</v>
      </c>
      <c r="V282">
        <f t="shared" si="150"/>
        <v>4.9833109144509695</v>
      </c>
      <c r="W282">
        <f t="shared" si="151"/>
        <v>69.772435217601952</v>
      </c>
      <c r="X282">
        <f t="shared" si="152"/>
        <v>3.5055553037508913</v>
      </c>
      <c r="Y282">
        <f t="shared" si="153"/>
        <v>5.0242696744322926</v>
      </c>
      <c r="Z282">
        <f t="shared" si="154"/>
        <v>1.4777556107000782</v>
      </c>
      <c r="AA282">
        <f t="shared" si="155"/>
        <v>-33.699930065691646</v>
      </c>
      <c r="AB282">
        <f t="shared" si="156"/>
        <v>21.790444552061089</v>
      </c>
      <c r="AC282">
        <f t="shared" si="157"/>
        <v>1.7934755072406645</v>
      </c>
      <c r="AD282">
        <f t="shared" si="158"/>
        <v>215.9957922257268</v>
      </c>
      <c r="AE282">
        <f t="shared" si="159"/>
        <v>21.051018028965359</v>
      </c>
      <c r="AF282">
        <f t="shared" si="160"/>
        <v>0.76040152944291006</v>
      </c>
      <c r="AG282">
        <f t="shared" si="161"/>
        <v>10.245446395979146</v>
      </c>
      <c r="AH282">
        <v>1829.030138602079</v>
      </c>
      <c r="AI282">
        <v>1812.668606060605</v>
      </c>
      <c r="AJ282">
        <v>1.744122570699898</v>
      </c>
      <c r="AK282">
        <v>61.475398606937702</v>
      </c>
      <c r="AL282">
        <f t="shared" si="162"/>
        <v>0.7641707497889263</v>
      </c>
      <c r="AM282">
        <v>33.863348268023323</v>
      </c>
      <c r="AN282">
        <v>34.544364242424223</v>
      </c>
      <c r="AO282">
        <v>2.204510706349462E-6</v>
      </c>
      <c r="AP282">
        <v>100.62965961316399</v>
      </c>
      <c r="AQ282">
        <v>331</v>
      </c>
      <c r="AR282">
        <v>51</v>
      </c>
      <c r="AS282">
        <f t="shared" si="163"/>
        <v>1</v>
      </c>
      <c r="AT282">
        <f t="shared" si="164"/>
        <v>0</v>
      </c>
      <c r="AU282">
        <f t="shared" si="165"/>
        <v>47636.874606586141</v>
      </c>
      <c r="AV282">
        <f t="shared" si="166"/>
        <v>1200</v>
      </c>
      <c r="AW282">
        <f t="shared" si="167"/>
        <v>1025.9232135917703</v>
      </c>
      <c r="AX282">
        <f t="shared" si="168"/>
        <v>0.85493601132647523</v>
      </c>
      <c r="AY282">
        <f t="shared" si="169"/>
        <v>0.18842650186009724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1675362730.5999999</v>
      </c>
      <c r="BF282">
        <v>1747.531428571428</v>
      </c>
      <c r="BG282">
        <v>1768.19</v>
      </c>
      <c r="BH282">
        <v>34.542957142857141</v>
      </c>
      <c r="BI282">
        <v>33.865285714285712</v>
      </c>
      <c r="BJ282">
        <v>1755.0885714285721</v>
      </c>
      <c r="BK282">
        <v>34.264157142857137</v>
      </c>
      <c r="BL282">
        <v>649.99199999999996</v>
      </c>
      <c r="BM282">
        <v>101.38414285714281</v>
      </c>
      <c r="BN282">
        <v>9.9794642857142873E-2</v>
      </c>
      <c r="BO282">
        <v>32.901699999999998</v>
      </c>
      <c r="BP282">
        <v>32.7562</v>
      </c>
      <c r="BQ282">
        <v>999.89999999999986</v>
      </c>
      <c r="BR282">
        <v>0</v>
      </c>
      <c r="BS282">
        <v>0</v>
      </c>
      <c r="BT282">
        <v>9034.5557142857124</v>
      </c>
      <c r="BU282">
        <v>0</v>
      </c>
      <c r="BV282">
        <v>88.404285714285706</v>
      </c>
      <c r="BW282">
        <v>-20.65877142857142</v>
      </c>
      <c r="BX282">
        <v>1810.0571428571429</v>
      </c>
      <c r="BY282">
        <v>1830.1685714285711</v>
      </c>
      <c r="BZ282">
        <v>0.67767957142857149</v>
      </c>
      <c r="CA282">
        <v>1768.19</v>
      </c>
      <c r="CB282">
        <v>33.865285714285712</v>
      </c>
      <c r="CC282">
        <v>3.502102857142857</v>
      </c>
      <c r="CD282">
        <v>3.4333971428571428</v>
      </c>
      <c r="CE282">
        <v>26.629942857142861</v>
      </c>
      <c r="CF282">
        <v>26.29392857142857</v>
      </c>
      <c r="CG282">
        <v>1200</v>
      </c>
      <c r="CH282">
        <v>0.500054</v>
      </c>
      <c r="CI282">
        <v>0.499946</v>
      </c>
      <c r="CJ282">
        <v>0</v>
      </c>
      <c r="CK282">
        <v>1024.008571428571</v>
      </c>
      <c r="CL282">
        <v>4.9990899999999998</v>
      </c>
      <c r="CM282">
        <v>11184.685714285721</v>
      </c>
      <c r="CN282">
        <v>9558.0514285714289</v>
      </c>
      <c r="CO282">
        <v>42.625</v>
      </c>
      <c r="CP282">
        <v>44.625</v>
      </c>
      <c r="CQ282">
        <v>43.375</v>
      </c>
      <c r="CR282">
        <v>43.75</v>
      </c>
      <c r="CS282">
        <v>43.946000000000012</v>
      </c>
      <c r="CT282">
        <v>597.56000000000006</v>
      </c>
      <c r="CU282">
        <v>597.43999999999994</v>
      </c>
      <c r="CV282">
        <v>0</v>
      </c>
      <c r="CW282">
        <v>1675362750.7</v>
      </c>
      <c r="CX282">
        <v>0</v>
      </c>
      <c r="CY282">
        <v>1675353449.5</v>
      </c>
      <c r="CZ282" t="s">
        <v>356</v>
      </c>
      <c r="DA282">
        <v>1675353449.5</v>
      </c>
      <c r="DB282">
        <v>1675353444</v>
      </c>
      <c r="DC282">
        <v>1</v>
      </c>
      <c r="DD282">
        <v>8.2000000000000003E-2</v>
      </c>
      <c r="DE282">
        <v>2.5000000000000001E-2</v>
      </c>
      <c r="DF282">
        <v>-5.3170000000000002</v>
      </c>
      <c r="DG282">
        <v>0.30099999999999999</v>
      </c>
      <c r="DH282">
        <v>415</v>
      </c>
      <c r="DI282">
        <v>32</v>
      </c>
      <c r="DJ282">
        <v>0.41</v>
      </c>
      <c r="DK282">
        <v>0.21</v>
      </c>
      <c r="DL282">
        <v>-20.7036525</v>
      </c>
      <c r="DM282">
        <v>-0.17568067542206359</v>
      </c>
      <c r="DN282">
        <v>6.6944327569630341E-2</v>
      </c>
      <c r="DO282">
        <v>0</v>
      </c>
      <c r="DP282">
        <v>0.68327784999999996</v>
      </c>
      <c r="DQ282">
        <v>-4.3698011257034743E-2</v>
      </c>
      <c r="DR282">
        <v>4.6902469047481856E-3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369</v>
      </c>
      <c r="EA282">
        <v>3.2970299999999999</v>
      </c>
      <c r="EB282">
        <v>2.6253600000000001</v>
      </c>
      <c r="EC282">
        <v>0.26397900000000002</v>
      </c>
      <c r="ED282">
        <v>0.26350600000000002</v>
      </c>
      <c r="EE282">
        <v>0.140981</v>
      </c>
      <c r="EF282">
        <v>0.137962</v>
      </c>
      <c r="EG282">
        <v>22190.3</v>
      </c>
      <c r="EH282">
        <v>22580.7</v>
      </c>
      <c r="EI282">
        <v>28062</v>
      </c>
      <c r="EJ282">
        <v>29522.3</v>
      </c>
      <c r="EK282">
        <v>33185.199999999997</v>
      </c>
      <c r="EL282">
        <v>35348.699999999997</v>
      </c>
      <c r="EM282">
        <v>39614</v>
      </c>
      <c r="EN282">
        <v>42204.9</v>
      </c>
      <c r="EO282">
        <v>1.5948</v>
      </c>
      <c r="EP282">
        <v>2.2021000000000002</v>
      </c>
      <c r="EQ282">
        <v>0.12897</v>
      </c>
      <c r="ER282">
        <v>0</v>
      </c>
      <c r="ES282">
        <v>30.656700000000001</v>
      </c>
      <c r="ET282">
        <v>999.9</v>
      </c>
      <c r="EU282">
        <v>73.900000000000006</v>
      </c>
      <c r="EV282">
        <v>33.799999999999997</v>
      </c>
      <c r="EW282">
        <v>38.512900000000002</v>
      </c>
      <c r="EX282">
        <v>56.577199999999998</v>
      </c>
      <c r="EY282">
        <v>-3.8341400000000001</v>
      </c>
      <c r="EZ282">
        <v>2</v>
      </c>
      <c r="FA282">
        <v>0.422045</v>
      </c>
      <c r="FB282">
        <v>0.16625000000000001</v>
      </c>
      <c r="FC282">
        <v>20.273199999999999</v>
      </c>
      <c r="FD282">
        <v>5.22058</v>
      </c>
      <c r="FE282">
        <v>12.0067</v>
      </c>
      <c r="FF282">
        <v>4.9863999999999997</v>
      </c>
      <c r="FG282">
        <v>3.2845800000000001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1.8621799999999999</v>
      </c>
      <c r="FN282">
        <v>1.8642700000000001</v>
      </c>
      <c r="FO282">
        <v>1.8603499999999999</v>
      </c>
      <c r="FP282">
        <v>1.8610100000000001</v>
      </c>
      <c r="FQ282">
        <v>1.8602000000000001</v>
      </c>
      <c r="FR282">
        <v>1.86188</v>
      </c>
      <c r="FS282">
        <v>1.8585199999999999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-7.56</v>
      </c>
      <c r="GH282">
        <v>0.27879999999999999</v>
      </c>
      <c r="GI282">
        <v>-3.8812981962806838</v>
      </c>
      <c r="GJ282">
        <v>-3.9744887815693084E-3</v>
      </c>
      <c r="GK282">
        <v>1.847162108954052E-6</v>
      </c>
      <c r="GL282">
        <v>-4.4217609294687878E-10</v>
      </c>
      <c r="GM282">
        <v>-3.5710143375135749E-2</v>
      </c>
      <c r="GN282">
        <v>-2.5986294017825021E-3</v>
      </c>
      <c r="GO282">
        <v>9.7579789506272807E-4</v>
      </c>
      <c r="GP282">
        <v>-1.8446741173202889E-5</v>
      </c>
      <c r="GQ282">
        <v>6</v>
      </c>
      <c r="GR282">
        <v>2080</v>
      </c>
      <c r="GS282">
        <v>4</v>
      </c>
      <c r="GT282">
        <v>32</v>
      </c>
      <c r="GU282">
        <v>154.69999999999999</v>
      </c>
      <c r="GV282">
        <v>154.80000000000001</v>
      </c>
      <c r="GW282">
        <v>4.3591300000000004</v>
      </c>
      <c r="GX282">
        <v>2.4731399999999999</v>
      </c>
      <c r="GY282">
        <v>2.04834</v>
      </c>
      <c r="GZ282">
        <v>2.6122999999999998</v>
      </c>
      <c r="HA282">
        <v>2.1972700000000001</v>
      </c>
      <c r="HB282">
        <v>2.36328</v>
      </c>
      <c r="HC282">
        <v>38.994</v>
      </c>
      <c r="HD282">
        <v>13.991899999999999</v>
      </c>
      <c r="HE282">
        <v>18</v>
      </c>
      <c r="HF282">
        <v>307.96199999999999</v>
      </c>
      <c r="HG282">
        <v>759.77</v>
      </c>
      <c r="HH282">
        <v>31.000399999999999</v>
      </c>
      <c r="HI282">
        <v>32.817799999999998</v>
      </c>
      <c r="HJ282">
        <v>30.000399999999999</v>
      </c>
      <c r="HK282">
        <v>32.713000000000001</v>
      </c>
      <c r="HL282">
        <v>32.684600000000003</v>
      </c>
      <c r="HM282">
        <v>87.161100000000005</v>
      </c>
      <c r="HN282">
        <v>17.454899999999999</v>
      </c>
      <c r="HO282">
        <v>100</v>
      </c>
      <c r="HP282">
        <v>31</v>
      </c>
      <c r="HQ282">
        <v>1782.15</v>
      </c>
      <c r="HR282">
        <v>33.8215</v>
      </c>
      <c r="HS282">
        <v>98.8874</v>
      </c>
      <c r="HT282">
        <v>97.862499999999997</v>
      </c>
    </row>
    <row r="283" spans="1:228" x14ac:dyDescent="0.2">
      <c r="A283">
        <v>268</v>
      </c>
      <c r="B283">
        <v>1675362736.5999999</v>
      </c>
      <c r="C283">
        <v>1066.099999904633</v>
      </c>
      <c r="D283" t="s">
        <v>895</v>
      </c>
      <c r="E283" t="s">
        <v>896</v>
      </c>
      <c r="F283">
        <v>4</v>
      </c>
      <c r="G283">
        <v>1675362734.2874999</v>
      </c>
      <c r="H283">
        <f t="shared" si="136"/>
        <v>7.5725449689058094E-4</v>
      </c>
      <c r="I283">
        <f t="shared" si="137"/>
        <v>0.75725449689058089</v>
      </c>
      <c r="J283">
        <f t="shared" si="138"/>
        <v>10.416328636159946</v>
      </c>
      <c r="K283">
        <f t="shared" si="139"/>
        <v>1753.7049999999999</v>
      </c>
      <c r="L283">
        <f t="shared" si="140"/>
        <v>1382.2345819768589</v>
      </c>
      <c r="M283">
        <f t="shared" si="141"/>
        <v>140.27508780496916</v>
      </c>
      <c r="N283">
        <f t="shared" si="142"/>
        <v>177.97349745597086</v>
      </c>
      <c r="O283">
        <f t="shared" si="143"/>
        <v>5.0412458673276019E-2</v>
      </c>
      <c r="P283">
        <f t="shared" si="144"/>
        <v>2.7660966608079329</v>
      </c>
      <c r="Q283">
        <f t="shared" si="145"/>
        <v>4.9907547299471111E-2</v>
      </c>
      <c r="R283">
        <f t="shared" si="146"/>
        <v>3.1237159807033829E-2</v>
      </c>
      <c r="S283">
        <f t="shared" si="147"/>
        <v>226.11240073203473</v>
      </c>
      <c r="T283">
        <f t="shared" si="148"/>
        <v>34.09922007645126</v>
      </c>
      <c r="U283">
        <f t="shared" si="149"/>
        <v>32.748150000000003</v>
      </c>
      <c r="V283">
        <f t="shared" si="150"/>
        <v>4.9810533187770218</v>
      </c>
      <c r="W283">
        <f t="shared" si="151"/>
        <v>69.757920572607219</v>
      </c>
      <c r="X283">
        <f t="shared" si="152"/>
        <v>3.5056020908139276</v>
      </c>
      <c r="Y283">
        <f t="shared" si="153"/>
        <v>5.025382153077711</v>
      </c>
      <c r="Z283">
        <f t="shared" si="154"/>
        <v>1.4754512279630942</v>
      </c>
      <c r="AA283">
        <f t="shared" si="155"/>
        <v>-33.394923312874617</v>
      </c>
      <c r="AB283">
        <f t="shared" si="156"/>
        <v>23.485449927912192</v>
      </c>
      <c r="AC283">
        <f t="shared" si="157"/>
        <v>1.9411977975587937</v>
      </c>
      <c r="AD283">
        <f t="shared" si="158"/>
        <v>218.14412514463109</v>
      </c>
      <c r="AE283">
        <f t="shared" si="159"/>
        <v>21.05465695898441</v>
      </c>
      <c r="AF283">
        <f t="shared" si="160"/>
        <v>0.75711629531888658</v>
      </c>
      <c r="AG283">
        <f t="shared" si="161"/>
        <v>10.416328636159946</v>
      </c>
      <c r="AH283">
        <v>1835.978824350173</v>
      </c>
      <c r="AI283">
        <v>1819.5598787878771</v>
      </c>
      <c r="AJ283">
        <v>1.7162451413998481</v>
      </c>
      <c r="AK283">
        <v>61.475398606937702</v>
      </c>
      <c r="AL283">
        <f t="shared" si="162"/>
        <v>0.75725449689058089</v>
      </c>
      <c r="AM283">
        <v>33.867695032530278</v>
      </c>
      <c r="AN283">
        <v>34.542555151515138</v>
      </c>
      <c r="AO283">
        <v>-3.8809611996466988E-6</v>
      </c>
      <c r="AP283">
        <v>100.62965961316399</v>
      </c>
      <c r="AQ283">
        <v>330</v>
      </c>
      <c r="AR283">
        <v>51</v>
      </c>
      <c r="AS283">
        <f t="shared" si="163"/>
        <v>1</v>
      </c>
      <c r="AT283">
        <f t="shared" si="164"/>
        <v>0</v>
      </c>
      <c r="AU283">
        <f t="shared" si="165"/>
        <v>47310.788870176235</v>
      </c>
      <c r="AV283">
        <f t="shared" si="166"/>
        <v>1200.0037500000001</v>
      </c>
      <c r="AW283">
        <f t="shared" si="167"/>
        <v>1025.9263635917277</v>
      </c>
      <c r="AX283">
        <f t="shared" si="168"/>
        <v>0.8549359646515502</v>
      </c>
      <c r="AY283">
        <f t="shared" si="169"/>
        <v>0.18842641177749211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1675362734.2874999</v>
      </c>
      <c r="BF283">
        <v>1753.7049999999999</v>
      </c>
      <c r="BG283">
        <v>1774.365</v>
      </c>
      <c r="BH283">
        <v>34.543300000000002</v>
      </c>
      <c r="BI283">
        <v>33.868587499999997</v>
      </c>
      <c r="BJ283">
        <v>1761.2725</v>
      </c>
      <c r="BK283">
        <v>34.264499999999998</v>
      </c>
      <c r="BL283">
        <v>650.02175000000011</v>
      </c>
      <c r="BM283">
        <v>101.384125</v>
      </c>
      <c r="BN283">
        <v>0.100159675</v>
      </c>
      <c r="BO283">
        <v>32.905637499999997</v>
      </c>
      <c r="BP283">
        <v>32.748150000000003</v>
      </c>
      <c r="BQ283">
        <v>999.9</v>
      </c>
      <c r="BR283">
        <v>0</v>
      </c>
      <c r="BS283">
        <v>0</v>
      </c>
      <c r="BT283">
        <v>8971.8762499999993</v>
      </c>
      <c r="BU283">
        <v>0</v>
      </c>
      <c r="BV283">
        <v>95.050049999999999</v>
      </c>
      <c r="BW283">
        <v>-20.660875000000001</v>
      </c>
      <c r="BX283">
        <v>1816.4525000000001</v>
      </c>
      <c r="BY283">
        <v>1836.5675000000001</v>
      </c>
      <c r="BZ283">
        <v>0.67472412500000001</v>
      </c>
      <c r="CA283">
        <v>1774.365</v>
      </c>
      <c r="CB283">
        <v>33.868587499999997</v>
      </c>
      <c r="CC283">
        <v>3.5021425000000002</v>
      </c>
      <c r="CD283">
        <v>3.4337374999999999</v>
      </c>
      <c r="CE283">
        <v>26.630125</v>
      </c>
      <c r="CF283">
        <v>26.295612500000001</v>
      </c>
      <c r="CG283">
        <v>1200.0037500000001</v>
      </c>
      <c r="CH283">
        <v>0.500054</v>
      </c>
      <c r="CI283">
        <v>0.499946</v>
      </c>
      <c r="CJ283">
        <v>0</v>
      </c>
      <c r="CK283">
        <v>1023.8724999999999</v>
      </c>
      <c r="CL283">
        <v>4.9990899999999998</v>
      </c>
      <c r="CM283">
        <v>11183.725</v>
      </c>
      <c r="CN283">
        <v>9558.0762500000001</v>
      </c>
      <c r="CO283">
        <v>42.625</v>
      </c>
      <c r="CP283">
        <v>44.625</v>
      </c>
      <c r="CQ283">
        <v>43.375</v>
      </c>
      <c r="CR283">
        <v>43.75</v>
      </c>
      <c r="CS283">
        <v>43.976374999999997</v>
      </c>
      <c r="CT283">
        <v>597.56375000000003</v>
      </c>
      <c r="CU283">
        <v>597.44000000000005</v>
      </c>
      <c r="CV283">
        <v>0</v>
      </c>
      <c r="CW283">
        <v>1675362754.9000001</v>
      </c>
      <c r="CX283">
        <v>0</v>
      </c>
      <c r="CY283">
        <v>1675353449.5</v>
      </c>
      <c r="CZ283" t="s">
        <v>356</v>
      </c>
      <c r="DA283">
        <v>1675353449.5</v>
      </c>
      <c r="DB283">
        <v>1675353444</v>
      </c>
      <c r="DC283">
        <v>1</v>
      </c>
      <c r="DD283">
        <v>8.2000000000000003E-2</v>
      </c>
      <c r="DE283">
        <v>2.5000000000000001E-2</v>
      </c>
      <c r="DF283">
        <v>-5.3170000000000002</v>
      </c>
      <c r="DG283">
        <v>0.30099999999999999</v>
      </c>
      <c r="DH283">
        <v>415</v>
      </c>
      <c r="DI283">
        <v>32</v>
      </c>
      <c r="DJ283">
        <v>0.41</v>
      </c>
      <c r="DK283">
        <v>0.21</v>
      </c>
      <c r="DL283">
        <v>-20.704969999999999</v>
      </c>
      <c r="DM283">
        <v>0.14383339587244709</v>
      </c>
      <c r="DN283">
        <v>6.1884356666285119E-2</v>
      </c>
      <c r="DO283">
        <v>0</v>
      </c>
      <c r="DP283">
        <v>0.68007387499999994</v>
      </c>
      <c r="DQ283">
        <v>-3.6579726078802138E-2</v>
      </c>
      <c r="DR283">
        <v>3.9560127476254321E-3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369</v>
      </c>
      <c r="EA283">
        <v>3.2971699999999999</v>
      </c>
      <c r="EB283">
        <v>2.62514</v>
      </c>
      <c r="EC283">
        <v>0.26456000000000002</v>
      </c>
      <c r="ED283">
        <v>0.26408500000000001</v>
      </c>
      <c r="EE283">
        <v>0.140983</v>
      </c>
      <c r="EF283">
        <v>0.13797100000000001</v>
      </c>
      <c r="EG283">
        <v>22172.9</v>
      </c>
      <c r="EH283">
        <v>22562.9</v>
      </c>
      <c r="EI283">
        <v>28062.3</v>
      </c>
      <c r="EJ283">
        <v>29522.400000000001</v>
      </c>
      <c r="EK283">
        <v>33185.699999999997</v>
      </c>
      <c r="EL283">
        <v>35348.400000000001</v>
      </c>
      <c r="EM283">
        <v>39614.6</v>
      </c>
      <c r="EN283">
        <v>42204.9</v>
      </c>
      <c r="EO283">
        <v>1.59615</v>
      </c>
      <c r="EP283">
        <v>2.202</v>
      </c>
      <c r="EQ283">
        <v>0.12923799999999999</v>
      </c>
      <c r="ER283">
        <v>0</v>
      </c>
      <c r="ES283">
        <v>30.656700000000001</v>
      </c>
      <c r="ET283">
        <v>999.9</v>
      </c>
      <c r="EU283">
        <v>73.900000000000006</v>
      </c>
      <c r="EV283">
        <v>33.799999999999997</v>
      </c>
      <c r="EW283">
        <v>38.514099999999999</v>
      </c>
      <c r="EX283">
        <v>57.177199999999999</v>
      </c>
      <c r="EY283">
        <v>-3.9903900000000001</v>
      </c>
      <c r="EZ283">
        <v>2</v>
      </c>
      <c r="FA283">
        <v>0.42228700000000002</v>
      </c>
      <c r="FB283">
        <v>0.166408</v>
      </c>
      <c r="FC283">
        <v>20.273099999999999</v>
      </c>
      <c r="FD283">
        <v>5.2199900000000001</v>
      </c>
      <c r="FE283">
        <v>12.0055</v>
      </c>
      <c r="FF283">
        <v>4.9867499999999998</v>
      </c>
      <c r="FG283">
        <v>3.2846500000000001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1.8621799999999999</v>
      </c>
      <c r="FN283">
        <v>1.86426</v>
      </c>
      <c r="FO283">
        <v>1.8603400000000001</v>
      </c>
      <c r="FP283">
        <v>1.861</v>
      </c>
      <c r="FQ283">
        <v>1.8602000000000001</v>
      </c>
      <c r="FR283">
        <v>1.86188</v>
      </c>
      <c r="FS283">
        <v>1.8585199999999999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-7.57</v>
      </c>
      <c r="GH283">
        <v>0.27879999999999999</v>
      </c>
      <c r="GI283">
        <v>-3.8812981962806838</v>
      </c>
      <c r="GJ283">
        <v>-3.9744887815693084E-3</v>
      </c>
      <c r="GK283">
        <v>1.847162108954052E-6</v>
      </c>
      <c r="GL283">
        <v>-4.4217609294687878E-10</v>
      </c>
      <c r="GM283">
        <v>-3.5710143375135749E-2</v>
      </c>
      <c r="GN283">
        <v>-2.5986294017825021E-3</v>
      </c>
      <c r="GO283">
        <v>9.7579789506272807E-4</v>
      </c>
      <c r="GP283">
        <v>-1.8446741173202889E-5</v>
      </c>
      <c r="GQ283">
        <v>6</v>
      </c>
      <c r="GR283">
        <v>2080</v>
      </c>
      <c r="GS283">
        <v>4</v>
      </c>
      <c r="GT283">
        <v>32</v>
      </c>
      <c r="GU283">
        <v>154.80000000000001</v>
      </c>
      <c r="GV283">
        <v>154.9</v>
      </c>
      <c r="GW283">
        <v>4.37256</v>
      </c>
      <c r="GX283">
        <v>2.47925</v>
      </c>
      <c r="GY283">
        <v>2.04834</v>
      </c>
      <c r="GZ283">
        <v>2.6122999999999998</v>
      </c>
      <c r="HA283">
        <v>2.1972700000000001</v>
      </c>
      <c r="HB283">
        <v>2.3144499999999999</v>
      </c>
      <c r="HC283">
        <v>38.994</v>
      </c>
      <c r="HD283">
        <v>13.9832</v>
      </c>
      <c r="HE283">
        <v>18</v>
      </c>
      <c r="HF283">
        <v>308.57900000000001</v>
      </c>
      <c r="HG283">
        <v>759.70899999999995</v>
      </c>
      <c r="HH283">
        <v>31.0002</v>
      </c>
      <c r="HI283">
        <v>32.820799999999998</v>
      </c>
      <c r="HJ283">
        <v>30.000299999999999</v>
      </c>
      <c r="HK283">
        <v>32.715899999999998</v>
      </c>
      <c r="HL283">
        <v>32.6875</v>
      </c>
      <c r="HM283">
        <v>87.417000000000002</v>
      </c>
      <c r="HN283">
        <v>17.454899999999999</v>
      </c>
      <c r="HO283">
        <v>100</v>
      </c>
      <c r="HP283">
        <v>31</v>
      </c>
      <c r="HQ283">
        <v>1788.83</v>
      </c>
      <c r="HR283">
        <v>33.8215</v>
      </c>
      <c r="HS283">
        <v>98.888800000000003</v>
      </c>
      <c r="HT283">
        <v>97.862700000000004</v>
      </c>
    </row>
    <row r="284" spans="1:228" x14ac:dyDescent="0.2">
      <c r="A284">
        <v>269</v>
      </c>
      <c r="B284">
        <v>1675362740.5999999</v>
      </c>
      <c r="C284">
        <v>1070.099999904633</v>
      </c>
      <c r="D284" t="s">
        <v>897</v>
      </c>
      <c r="E284" t="s">
        <v>898</v>
      </c>
      <c r="F284">
        <v>4</v>
      </c>
      <c r="G284">
        <v>1675362738.5999999</v>
      </c>
      <c r="H284">
        <f t="shared" si="136"/>
        <v>7.5281630321716493E-4</v>
      </c>
      <c r="I284">
        <f t="shared" si="137"/>
        <v>0.75281630321716497</v>
      </c>
      <c r="J284">
        <f t="shared" si="138"/>
        <v>10.354999021925327</v>
      </c>
      <c r="K284">
        <f t="shared" si="139"/>
        <v>1760.8728571428569</v>
      </c>
      <c r="L284">
        <f t="shared" si="140"/>
        <v>1388.6191744331695</v>
      </c>
      <c r="M284">
        <f t="shared" si="141"/>
        <v>140.92483925762534</v>
      </c>
      <c r="N284">
        <f t="shared" si="142"/>
        <v>178.70322469604886</v>
      </c>
      <c r="O284">
        <f t="shared" si="143"/>
        <v>5.0028534429429665E-2</v>
      </c>
      <c r="P284">
        <f t="shared" si="144"/>
        <v>2.7702500562764367</v>
      </c>
      <c r="Q284">
        <f t="shared" si="145"/>
        <v>4.9531980915856547E-2</v>
      </c>
      <c r="R284">
        <f t="shared" si="146"/>
        <v>3.1001690599893945E-2</v>
      </c>
      <c r="S284">
        <f t="shared" si="147"/>
        <v>226.10754990747211</v>
      </c>
      <c r="T284">
        <f t="shared" si="148"/>
        <v>34.096483561087958</v>
      </c>
      <c r="U284">
        <f t="shared" si="149"/>
        <v>32.756742857142861</v>
      </c>
      <c r="V284">
        <f t="shared" si="150"/>
        <v>4.9834631889695489</v>
      </c>
      <c r="W284">
        <f t="shared" si="151"/>
        <v>69.765486541549819</v>
      </c>
      <c r="X284">
        <f t="shared" si="152"/>
        <v>3.505535622890839</v>
      </c>
      <c r="Y284">
        <f t="shared" si="153"/>
        <v>5.0247418840877254</v>
      </c>
      <c r="Z284">
        <f t="shared" si="154"/>
        <v>1.4779275660787099</v>
      </c>
      <c r="AA284">
        <f t="shared" si="155"/>
        <v>-33.199198971876974</v>
      </c>
      <c r="AB284">
        <f t="shared" si="156"/>
        <v>21.89893623846751</v>
      </c>
      <c r="AC284">
        <f t="shared" si="157"/>
        <v>1.807406239003595</v>
      </c>
      <c r="AD284">
        <f t="shared" si="158"/>
        <v>216.61469341306625</v>
      </c>
      <c r="AE284">
        <f t="shared" si="159"/>
        <v>21.071207193892501</v>
      </c>
      <c r="AF284">
        <f t="shared" si="160"/>
        <v>0.75317520635090085</v>
      </c>
      <c r="AG284">
        <f t="shared" si="161"/>
        <v>10.354999021925327</v>
      </c>
      <c r="AH284">
        <v>1842.827400425597</v>
      </c>
      <c r="AI284">
        <v>1826.4521818181811</v>
      </c>
      <c r="AJ284">
        <v>1.7200592438402871</v>
      </c>
      <c r="AK284">
        <v>61.475398606937702</v>
      </c>
      <c r="AL284">
        <f t="shared" si="162"/>
        <v>0.75281630321716497</v>
      </c>
      <c r="AM284">
        <v>33.870552077936459</v>
      </c>
      <c r="AN284">
        <v>34.541478787878781</v>
      </c>
      <c r="AO284">
        <v>-5.1504274445003397E-6</v>
      </c>
      <c r="AP284">
        <v>100.62965961316399</v>
      </c>
      <c r="AQ284">
        <v>330</v>
      </c>
      <c r="AR284">
        <v>51</v>
      </c>
      <c r="AS284">
        <f t="shared" si="163"/>
        <v>1</v>
      </c>
      <c r="AT284">
        <f t="shared" si="164"/>
        <v>0</v>
      </c>
      <c r="AU284">
        <f t="shared" si="165"/>
        <v>47425.532079374898</v>
      </c>
      <c r="AV284">
        <f t="shared" si="166"/>
        <v>1199.964285714286</v>
      </c>
      <c r="AW284">
        <f t="shared" si="167"/>
        <v>1025.8939636826283</v>
      </c>
      <c r="AX284">
        <f t="shared" si="168"/>
        <v>0.85493708095817089</v>
      </c>
      <c r="AY284">
        <f t="shared" si="169"/>
        <v>0.18842856624926985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1675362738.5999999</v>
      </c>
      <c r="BF284">
        <v>1760.8728571428569</v>
      </c>
      <c r="BG284">
        <v>1781.5471428571429</v>
      </c>
      <c r="BH284">
        <v>34.542199999999987</v>
      </c>
      <c r="BI284">
        <v>33.870985714285709</v>
      </c>
      <c r="BJ284">
        <v>1768.451428571429</v>
      </c>
      <c r="BK284">
        <v>34.263371428571432</v>
      </c>
      <c r="BL284">
        <v>650.00900000000001</v>
      </c>
      <c r="BM284">
        <v>101.3857142857143</v>
      </c>
      <c r="BN284">
        <v>9.987791428571427E-2</v>
      </c>
      <c r="BO284">
        <v>32.903371428571432</v>
      </c>
      <c r="BP284">
        <v>32.756742857142861</v>
      </c>
      <c r="BQ284">
        <v>999.89999999999986</v>
      </c>
      <c r="BR284">
        <v>0</v>
      </c>
      <c r="BS284">
        <v>0</v>
      </c>
      <c r="BT284">
        <v>8993.75</v>
      </c>
      <c r="BU284">
        <v>0</v>
      </c>
      <c r="BV284">
        <v>109.0475714285714</v>
      </c>
      <c r="BW284">
        <v>-20.671914285714291</v>
      </c>
      <c r="BX284">
        <v>1823.8742857142861</v>
      </c>
      <c r="BY284">
        <v>1844.004285714286</v>
      </c>
      <c r="BZ284">
        <v>0.67119700000000004</v>
      </c>
      <c r="CA284">
        <v>1781.5471428571429</v>
      </c>
      <c r="CB284">
        <v>33.870985714285709</v>
      </c>
      <c r="CC284">
        <v>3.502081428571429</v>
      </c>
      <c r="CD284">
        <v>3.4340328571428569</v>
      </c>
      <c r="CE284">
        <v>26.629828571428579</v>
      </c>
      <c r="CF284">
        <v>26.2971</v>
      </c>
      <c r="CG284">
        <v>1199.964285714286</v>
      </c>
      <c r="CH284">
        <v>0.50001428571428563</v>
      </c>
      <c r="CI284">
        <v>0.49998571428571431</v>
      </c>
      <c r="CJ284">
        <v>0</v>
      </c>
      <c r="CK284">
        <v>1023.921428571428</v>
      </c>
      <c r="CL284">
        <v>4.9990899999999998</v>
      </c>
      <c r="CM284">
        <v>11182.928571428571</v>
      </c>
      <c r="CN284">
        <v>9557.6171428571433</v>
      </c>
      <c r="CO284">
        <v>42.625</v>
      </c>
      <c r="CP284">
        <v>44.625</v>
      </c>
      <c r="CQ284">
        <v>43.375</v>
      </c>
      <c r="CR284">
        <v>43.758857142857153</v>
      </c>
      <c r="CS284">
        <v>44</v>
      </c>
      <c r="CT284">
        <v>597.5</v>
      </c>
      <c r="CU284">
        <v>597.46571428571428</v>
      </c>
      <c r="CV284">
        <v>0</v>
      </c>
      <c r="CW284">
        <v>1675362759.0999999</v>
      </c>
      <c r="CX284">
        <v>0</v>
      </c>
      <c r="CY284">
        <v>1675353449.5</v>
      </c>
      <c r="CZ284" t="s">
        <v>356</v>
      </c>
      <c r="DA284">
        <v>1675353449.5</v>
      </c>
      <c r="DB284">
        <v>1675353444</v>
      </c>
      <c r="DC284">
        <v>1</v>
      </c>
      <c r="DD284">
        <v>8.2000000000000003E-2</v>
      </c>
      <c r="DE284">
        <v>2.5000000000000001E-2</v>
      </c>
      <c r="DF284">
        <v>-5.3170000000000002</v>
      </c>
      <c r="DG284">
        <v>0.30099999999999999</v>
      </c>
      <c r="DH284">
        <v>415</v>
      </c>
      <c r="DI284">
        <v>32</v>
      </c>
      <c r="DJ284">
        <v>0.41</v>
      </c>
      <c r="DK284">
        <v>0.21</v>
      </c>
      <c r="DL284">
        <v>-20.702940000000002</v>
      </c>
      <c r="DM284">
        <v>0.36587842401502568</v>
      </c>
      <c r="DN284">
        <v>6.1685743085416377E-2</v>
      </c>
      <c r="DO284">
        <v>0</v>
      </c>
      <c r="DP284">
        <v>0.67730552500000007</v>
      </c>
      <c r="DQ284">
        <v>-3.8332086303940693E-2</v>
      </c>
      <c r="DR284">
        <v>4.0481448095856139E-3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369</v>
      </c>
      <c r="EA284">
        <v>3.2969599999999999</v>
      </c>
      <c r="EB284">
        <v>2.6252</v>
      </c>
      <c r="EC284">
        <v>0.26513399999999998</v>
      </c>
      <c r="ED284">
        <v>0.26466400000000001</v>
      </c>
      <c r="EE284">
        <v>0.14097899999999999</v>
      </c>
      <c r="EF284">
        <v>0.13797499999999999</v>
      </c>
      <c r="EG284">
        <v>22155.5</v>
      </c>
      <c r="EH284">
        <v>22545.1</v>
      </c>
      <c r="EI284">
        <v>28062.3</v>
      </c>
      <c r="EJ284">
        <v>29522.400000000001</v>
      </c>
      <c r="EK284">
        <v>33185.699999999997</v>
      </c>
      <c r="EL284">
        <v>35348.1</v>
      </c>
      <c r="EM284">
        <v>39614.5</v>
      </c>
      <c r="EN284">
        <v>42204.800000000003</v>
      </c>
      <c r="EO284">
        <v>1.5961700000000001</v>
      </c>
      <c r="EP284">
        <v>2.2021999999999999</v>
      </c>
      <c r="EQ284">
        <v>0.12951299999999999</v>
      </c>
      <c r="ER284">
        <v>0</v>
      </c>
      <c r="ES284">
        <v>30.656700000000001</v>
      </c>
      <c r="ET284">
        <v>999.9</v>
      </c>
      <c r="EU284">
        <v>73.900000000000006</v>
      </c>
      <c r="EV284">
        <v>33.799999999999997</v>
      </c>
      <c r="EW284">
        <v>38.512900000000002</v>
      </c>
      <c r="EX284">
        <v>57.117199999999997</v>
      </c>
      <c r="EY284">
        <v>-4.0224399999999996</v>
      </c>
      <c r="EZ284">
        <v>2</v>
      </c>
      <c r="FA284">
        <v>0.42254799999999998</v>
      </c>
      <c r="FB284">
        <v>0.16503300000000001</v>
      </c>
      <c r="FC284">
        <v>20.273099999999999</v>
      </c>
      <c r="FD284">
        <v>5.22058</v>
      </c>
      <c r="FE284">
        <v>12.007300000000001</v>
      </c>
      <c r="FF284">
        <v>4.98665</v>
      </c>
      <c r="FG284">
        <v>3.2846500000000001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1.86219</v>
      </c>
      <c r="FN284">
        <v>1.8642300000000001</v>
      </c>
      <c r="FO284">
        <v>1.8603499999999999</v>
      </c>
      <c r="FP284">
        <v>1.8609800000000001</v>
      </c>
      <c r="FQ284">
        <v>1.8602000000000001</v>
      </c>
      <c r="FR284">
        <v>1.86188</v>
      </c>
      <c r="FS284">
        <v>1.8585199999999999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-7.59</v>
      </c>
      <c r="GH284">
        <v>0.27879999999999999</v>
      </c>
      <c r="GI284">
        <v>-3.8812981962806838</v>
      </c>
      <c r="GJ284">
        <v>-3.9744887815693084E-3</v>
      </c>
      <c r="GK284">
        <v>1.847162108954052E-6</v>
      </c>
      <c r="GL284">
        <v>-4.4217609294687878E-10</v>
      </c>
      <c r="GM284">
        <v>-3.5710143375135749E-2</v>
      </c>
      <c r="GN284">
        <v>-2.5986294017825021E-3</v>
      </c>
      <c r="GO284">
        <v>9.7579789506272807E-4</v>
      </c>
      <c r="GP284">
        <v>-1.8446741173202889E-5</v>
      </c>
      <c r="GQ284">
        <v>6</v>
      </c>
      <c r="GR284">
        <v>2080</v>
      </c>
      <c r="GS284">
        <v>4</v>
      </c>
      <c r="GT284">
        <v>32</v>
      </c>
      <c r="GU284">
        <v>154.9</v>
      </c>
      <c r="GV284">
        <v>154.9</v>
      </c>
      <c r="GW284">
        <v>4.3859899999999996</v>
      </c>
      <c r="GX284">
        <v>2.4865699999999999</v>
      </c>
      <c r="GY284">
        <v>2.04834</v>
      </c>
      <c r="GZ284">
        <v>2.6122999999999998</v>
      </c>
      <c r="HA284">
        <v>2.1972700000000001</v>
      </c>
      <c r="HB284">
        <v>2.3120099999999999</v>
      </c>
      <c r="HC284">
        <v>38.994</v>
      </c>
      <c r="HD284">
        <v>13.9657</v>
      </c>
      <c r="HE284">
        <v>18</v>
      </c>
      <c r="HF284">
        <v>308.60300000000001</v>
      </c>
      <c r="HG284">
        <v>759.94</v>
      </c>
      <c r="HH284">
        <v>30.9999</v>
      </c>
      <c r="HI284">
        <v>32.823700000000002</v>
      </c>
      <c r="HJ284">
        <v>30.000399999999999</v>
      </c>
      <c r="HK284">
        <v>32.718800000000002</v>
      </c>
      <c r="HL284">
        <v>32.690399999999997</v>
      </c>
      <c r="HM284">
        <v>87.670400000000001</v>
      </c>
      <c r="HN284">
        <v>17.454899999999999</v>
      </c>
      <c r="HO284">
        <v>100</v>
      </c>
      <c r="HP284">
        <v>31</v>
      </c>
      <c r="HQ284">
        <v>1795.51</v>
      </c>
      <c r="HR284">
        <v>33.8215</v>
      </c>
      <c r="HS284">
        <v>98.888599999999997</v>
      </c>
      <c r="HT284">
        <v>97.8626</v>
      </c>
    </row>
    <row r="285" spans="1:228" x14ac:dyDescent="0.2">
      <c r="A285">
        <v>270</v>
      </c>
      <c r="B285">
        <v>1675362744.5999999</v>
      </c>
      <c r="C285">
        <v>1074.099999904633</v>
      </c>
      <c r="D285" t="s">
        <v>899</v>
      </c>
      <c r="E285" t="s">
        <v>900</v>
      </c>
      <c r="F285">
        <v>4</v>
      </c>
      <c r="G285">
        <v>1675362742.2874999</v>
      </c>
      <c r="H285">
        <f t="shared" si="136"/>
        <v>7.5678248216497538E-4</v>
      </c>
      <c r="I285">
        <f t="shared" si="137"/>
        <v>0.75678248216497535</v>
      </c>
      <c r="J285">
        <f t="shared" si="138"/>
        <v>9.9889278770768595</v>
      </c>
      <c r="K285">
        <f t="shared" si="139"/>
        <v>1767.0675000000001</v>
      </c>
      <c r="L285">
        <f t="shared" si="140"/>
        <v>1407.8706338054599</v>
      </c>
      <c r="M285">
        <f t="shared" si="141"/>
        <v>142.879701911707</v>
      </c>
      <c r="N285">
        <f t="shared" si="142"/>
        <v>179.33329355369796</v>
      </c>
      <c r="O285">
        <f t="shared" si="143"/>
        <v>5.0275478606138978E-2</v>
      </c>
      <c r="P285">
        <f t="shared" si="144"/>
        <v>2.7728525047233004</v>
      </c>
      <c r="Q285">
        <f t="shared" si="145"/>
        <v>4.9774503021776086E-2</v>
      </c>
      <c r="R285">
        <f t="shared" si="146"/>
        <v>3.1153658929270779E-2</v>
      </c>
      <c r="S285">
        <f t="shared" si="147"/>
        <v>226.11488207365062</v>
      </c>
      <c r="T285">
        <f t="shared" si="148"/>
        <v>34.097476931181646</v>
      </c>
      <c r="U285">
        <f t="shared" si="149"/>
        <v>32.759374999999999</v>
      </c>
      <c r="V285">
        <f t="shared" si="150"/>
        <v>4.9842015774370889</v>
      </c>
      <c r="W285">
        <f t="shared" si="151"/>
        <v>69.757160812871064</v>
      </c>
      <c r="X285">
        <f t="shared" si="152"/>
        <v>3.5057215985590378</v>
      </c>
      <c r="Y285">
        <f t="shared" si="153"/>
        <v>5.0256082066806087</v>
      </c>
      <c r="Z285">
        <f t="shared" si="154"/>
        <v>1.4784799788780512</v>
      </c>
      <c r="AA285">
        <f t="shared" si="155"/>
        <v>-33.374107463475411</v>
      </c>
      <c r="AB285">
        <f t="shared" si="156"/>
        <v>21.984376689007732</v>
      </c>
      <c r="AC285">
        <f t="shared" si="157"/>
        <v>1.8128056913043911</v>
      </c>
      <c r="AD285">
        <f t="shared" si="158"/>
        <v>216.53795699048732</v>
      </c>
      <c r="AE285">
        <f t="shared" si="159"/>
        <v>21.111034141644772</v>
      </c>
      <c r="AF285">
        <f t="shared" si="160"/>
        <v>0.75061931114976954</v>
      </c>
      <c r="AG285">
        <f t="shared" si="161"/>
        <v>9.9889278770768595</v>
      </c>
      <c r="AH285">
        <v>1849.8431169829701</v>
      </c>
      <c r="AI285">
        <v>1833.548424242425</v>
      </c>
      <c r="AJ285">
        <v>1.7914865667356661</v>
      </c>
      <c r="AK285">
        <v>61.475398606937702</v>
      </c>
      <c r="AL285">
        <f t="shared" si="162"/>
        <v>0.75678248216497535</v>
      </c>
      <c r="AM285">
        <v>33.87231282982944</v>
      </c>
      <c r="AN285">
        <v>34.546678787878768</v>
      </c>
      <c r="AO285">
        <v>1.00518404917408E-5</v>
      </c>
      <c r="AP285">
        <v>100.62965961316399</v>
      </c>
      <c r="AQ285">
        <v>330</v>
      </c>
      <c r="AR285">
        <v>51</v>
      </c>
      <c r="AS285">
        <f t="shared" si="163"/>
        <v>1</v>
      </c>
      <c r="AT285">
        <f t="shared" si="164"/>
        <v>0</v>
      </c>
      <c r="AU285">
        <f t="shared" si="165"/>
        <v>47496.776260876628</v>
      </c>
      <c r="AV285">
        <f t="shared" si="166"/>
        <v>1200.01</v>
      </c>
      <c r="AW285">
        <f t="shared" si="167"/>
        <v>1025.9323824215805</v>
      </c>
      <c r="AX285">
        <f t="shared" si="168"/>
        <v>0.85493652754692095</v>
      </c>
      <c r="AY285">
        <f t="shared" si="169"/>
        <v>0.18842749816555748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1675362742.2874999</v>
      </c>
      <c r="BF285">
        <v>1767.0675000000001</v>
      </c>
      <c r="BG285">
        <v>1787.7787499999999</v>
      </c>
      <c r="BH285">
        <v>34.5437625</v>
      </c>
      <c r="BI285">
        <v>33.874825000000001</v>
      </c>
      <c r="BJ285">
        <v>1774.6575</v>
      </c>
      <c r="BK285">
        <v>34.264962500000003</v>
      </c>
      <c r="BL285">
        <v>650.00700000000006</v>
      </c>
      <c r="BM285">
        <v>101.386375</v>
      </c>
      <c r="BN285">
        <v>0.100010525</v>
      </c>
      <c r="BO285">
        <v>32.906437500000003</v>
      </c>
      <c r="BP285">
        <v>32.759374999999999</v>
      </c>
      <c r="BQ285">
        <v>999.9</v>
      </c>
      <c r="BR285">
        <v>0</v>
      </c>
      <c r="BS285">
        <v>0</v>
      </c>
      <c r="BT285">
        <v>9007.5012500000012</v>
      </c>
      <c r="BU285">
        <v>0</v>
      </c>
      <c r="BV285">
        <v>127.38249999999999</v>
      </c>
      <c r="BW285">
        <v>-20.711375</v>
      </c>
      <c r="BX285">
        <v>1830.29375</v>
      </c>
      <c r="BY285">
        <v>1850.4637499999999</v>
      </c>
      <c r="BZ285">
        <v>0.66892387499999995</v>
      </c>
      <c r="CA285">
        <v>1787.7787499999999</v>
      </c>
      <c r="CB285">
        <v>33.874825000000001</v>
      </c>
      <c r="CC285">
        <v>3.5022662499999999</v>
      </c>
      <c r="CD285">
        <v>3.4344487500000001</v>
      </c>
      <c r="CE285">
        <v>26.630725000000002</v>
      </c>
      <c r="CF285">
        <v>26.2991125</v>
      </c>
      <c r="CG285">
        <v>1200.01</v>
      </c>
      <c r="CH285">
        <v>0.50003299999999995</v>
      </c>
      <c r="CI285">
        <v>0.49996699999999988</v>
      </c>
      <c r="CJ285">
        <v>0</v>
      </c>
      <c r="CK285">
        <v>1023.87375</v>
      </c>
      <c r="CL285">
        <v>4.9990899999999998</v>
      </c>
      <c r="CM285">
        <v>11183.5625</v>
      </c>
      <c r="CN285">
        <v>9558.0450000000001</v>
      </c>
      <c r="CO285">
        <v>42.625</v>
      </c>
      <c r="CP285">
        <v>44.625</v>
      </c>
      <c r="CQ285">
        <v>43.375</v>
      </c>
      <c r="CR285">
        <v>43.757750000000001</v>
      </c>
      <c r="CS285">
        <v>44</v>
      </c>
      <c r="CT285">
        <v>597.54500000000007</v>
      </c>
      <c r="CU285">
        <v>597.46624999999995</v>
      </c>
      <c r="CV285">
        <v>0</v>
      </c>
      <c r="CW285">
        <v>1675362762.7</v>
      </c>
      <c r="CX285">
        <v>0</v>
      </c>
      <c r="CY285">
        <v>1675353449.5</v>
      </c>
      <c r="CZ285" t="s">
        <v>356</v>
      </c>
      <c r="DA285">
        <v>1675353449.5</v>
      </c>
      <c r="DB285">
        <v>1675353444</v>
      </c>
      <c r="DC285">
        <v>1</v>
      </c>
      <c r="DD285">
        <v>8.2000000000000003E-2</v>
      </c>
      <c r="DE285">
        <v>2.5000000000000001E-2</v>
      </c>
      <c r="DF285">
        <v>-5.3170000000000002</v>
      </c>
      <c r="DG285">
        <v>0.30099999999999999</v>
      </c>
      <c r="DH285">
        <v>415</v>
      </c>
      <c r="DI285">
        <v>32</v>
      </c>
      <c r="DJ285">
        <v>0.41</v>
      </c>
      <c r="DK285">
        <v>0.21</v>
      </c>
      <c r="DL285">
        <v>-20.703745000000001</v>
      </c>
      <c r="DM285">
        <v>0.18854634146347979</v>
      </c>
      <c r="DN285">
        <v>6.1875233130873897E-2</v>
      </c>
      <c r="DO285">
        <v>0</v>
      </c>
      <c r="DP285">
        <v>0.67568827500000006</v>
      </c>
      <c r="DQ285">
        <v>-4.8624709193246643E-2</v>
      </c>
      <c r="DR285">
        <v>4.7414966307459264E-3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369</v>
      </c>
      <c r="EA285">
        <v>3.2970000000000002</v>
      </c>
      <c r="EB285">
        <v>2.6253700000000002</v>
      </c>
      <c r="EC285">
        <v>0.26572499999999999</v>
      </c>
      <c r="ED285">
        <v>0.265235</v>
      </c>
      <c r="EE285">
        <v>0.14099</v>
      </c>
      <c r="EF285">
        <v>0.13799400000000001</v>
      </c>
      <c r="EG285">
        <v>22138.1</v>
      </c>
      <c r="EH285">
        <v>22527.200000000001</v>
      </c>
      <c r="EI285">
        <v>28062.9</v>
      </c>
      <c r="EJ285">
        <v>29522</v>
      </c>
      <c r="EK285">
        <v>33185.800000000003</v>
      </c>
      <c r="EL285">
        <v>35347</v>
      </c>
      <c r="EM285">
        <v>39615</v>
      </c>
      <c r="EN285">
        <v>42204.3</v>
      </c>
      <c r="EO285">
        <v>1.5966800000000001</v>
      </c>
      <c r="EP285">
        <v>2.2021999999999999</v>
      </c>
      <c r="EQ285">
        <v>0.12934200000000001</v>
      </c>
      <c r="ER285">
        <v>0</v>
      </c>
      <c r="ES285">
        <v>30.658799999999999</v>
      </c>
      <c r="ET285">
        <v>999.9</v>
      </c>
      <c r="EU285">
        <v>73.900000000000006</v>
      </c>
      <c r="EV285">
        <v>33.799999999999997</v>
      </c>
      <c r="EW285">
        <v>38.509799999999998</v>
      </c>
      <c r="EX285">
        <v>57.147199999999998</v>
      </c>
      <c r="EY285">
        <v>-4.0184300000000004</v>
      </c>
      <c r="EZ285">
        <v>2</v>
      </c>
      <c r="FA285">
        <v>0.42281299999999999</v>
      </c>
      <c r="FB285">
        <v>0.162693</v>
      </c>
      <c r="FC285">
        <v>20.273199999999999</v>
      </c>
      <c r="FD285">
        <v>5.2202799999999998</v>
      </c>
      <c r="FE285">
        <v>12.0055</v>
      </c>
      <c r="FF285">
        <v>4.9865000000000004</v>
      </c>
      <c r="FG285">
        <v>3.2846500000000001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1.86219</v>
      </c>
      <c r="FN285">
        <v>1.86425</v>
      </c>
      <c r="FO285">
        <v>1.8603499999999999</v>
      </c>
      <c r="FP285">
        <v>1.8610500000000001</v>
      </c>
      <c r="FQ285">
        <v>1.8602000000000001</v>
      </c>
      <c r="FR285">
        <v>1.86188</v>
      </c>
      <c r="FS285">
        <v>1.8585199999999999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-7.59</v>
      </c>
      <c r="GH285">
        <v>0.27879999999999999</v>
      </c>
      <c r="GI285">
        <v>-3.8812981962806838</v>
      </c>
      <c r="GJ285">
        <v>-3.9744887815693084E-3</v>
      </c>
      <c r="GK285">
        <v>1.847162108954052E-6</v>
      </c>
      <c r="GL285">
        <v>-4.4217609294687878E-10</v>
      </c>
      <c r="GM285">
        <v>-3.5710143375135749E-2</v>
      </c>
      <c r="GN285">
        <v>-2.5986294017825021E-3</v>
      </c>
      <c r="GO285">
        <v>9.7579789506272807E-4</v>
      </c>
      <c r="GP285">
        <v>-1.8446741173202889E-5</v>
      </c>
      <c r="GQ285">
        <v>6</v>
      </c>
      <c r="GR285">
        <v>2080</v>
      </c>
      <c r="GS285">
        <v>4</v>
      </c>
      <c r="GT285">
        <v>32</v>
      </c>
      <c r="GU285">
        <v>154.9</v>
      </c>
      <c r="GV285">
        <v>155</v>
      </c>
      <c r="GW285">
        <v>4.3981899999999996</v>
      </c>
      <c r="GX285">
        <v>2.48047</v>
      </c>
      <c r="GY285">
        <v>2.04834</v>
      </c>
      <c r="GZ285">
        <v>2.6122999999999998</v>
      </c>
      <c r="HA285">
        <v>2.1972700000000001</v>
      </c>
      <c r="HB285">
        <v>2.31934</v>
      </c>
      <c r="HC285">
        <v>38.994</v>
      </c>
      <c r="HD285">
        <v>13.991899999999999</v>
      </c>
      <c r="HE285">
        <v>18</v>
      </c>
      <c r="HF285">
        <v>308.83999999999997</v>
      </c>
      <c r="HG285">
        <v>759.97699999999998</v>
      </c>
      <c r="HH285">
        <v>30.999600000000001</v>
      </c>
      <c r="HI285">
        <v>32.827399999999997</v>
      </c>
      <c r="HJ285">
        <v>30.000299999999999</v>
      </c>
      <c r="HK285">
        <v>32.721699999999998</v>
      </c>
      <c r="HL285">
        <v>32.693199999999997</v>
      </c>
      <c r="HM285">
        <v>87.918300000000002</v>
      </c>
      <c r="HN285">
        <v>17.454899999999999</v>
      </c>
      <c r="HO285">
        <v>100</v>
      </c>
      <c r="HP285">
        <v>31</v>
      </c>
      <c r="HQ285">
        <v>1802.19</v>
      </c>
      <c r="HR285">
        <v>33.8215</v>
      </c>
      <c r="HS285">
        <v>98.890299999999996</v>
      </c>
      <c r="HT285">
        <v>97.861400000000003</v>
      </c>
    </row>
    <row r="286" spans="1:228" x14ac:dyDescent="0.2">
      <c r="A286">
        <v>271</v>
      </c>
      <c r="B286">
        <v>1675362748.5999999</v>
      </c>
      <c r="C286">
        <v>1078.099999904633</v>
      </c>
      <c r="D286" t="s">
        <v>901</v>
      </c>
      <c r="E286" t="s">
        <v>902</v>
      </c>
      <c r="F286">
        <v>4</v>
      </c>
      <c r="G286">
        <v>1675362746.5999999</v>
      </c>
      <c r="H286">
        <f t="shared" si="136"/>
        <v>7.5027613437754471E-4</v>
      </c>
      <c r="I286">
        <f t="shared" si="137"/>
        <v>0.7502761343775447</v>
      </c>
      <c r="J286">
        <f t="shared" si="138"/>
        <v>10.337520307048964</v>
      </c>
      <c r="K286">
        <f t="shared" si="139"/>
        <v>1774.437142857143</v>
      </c>
      <c r="L286">
        <f t="shared" si="140"/>
        <v>1401.1684813945878</v>
      </c>
      <c r="M286">
        <f t="shared" si="141"/>
        <v>142.19763217505968</v>
      </c>
      <c r="N286">
        <f t="shared" si="142"/>
        <v>180.07881529466616</v>
      </c>
      <c r="O286">
        <f t="shared" si="143"/>
        <v>4.9840383572150593E-2</v>
      </c>
      <c r="P286">
        <f t="shared" si="144"/>
        <v>2.7703393769041709</v>
      </c>
      <c r="Q286">
        <f t="shared" si="145"/>
        <v>4.9347553855435308E-2</v>
      </c>
      <c r="R286">
        <f t="shared" si="146"/>
        <v>3.0886093726464819E-2</v>
      </c>
      <c r="S286">
        <f t="shared" si="147"/>
        <v>226.11080537585102</v>
      </c>
      <c r="T286">
        <f t="shared" si="148"/>
        <v>34.105953118679288</v>
      </c>
      <c r="U286">
        <f t="shared" si="149"/>
        <v>32.761114285714278</v>
      </c>
      <c r="V286">
        <f t="shared" si="150"/>
        <v>4.9846895471562265</v>
      </c>
      <c r="W286">
        <f t="shared" si="151"/>
        <v>69.745531389558224</v>
      </c>
      <c r="X286">
        <f t="shared" si="152"/>
        <v>3.5062673603003427</v>
      </c>
      <c r="Y286">
        <f t="shared" si="153"/>
        <v>5.0272286846828367</v>
      </c>
      <c r="Z286">
        <f t="shared" si="154"/>
        <v>1.4784221868558838</v>
      </c>
      <c r="AA286">
        <f t="shared" si="155"/>
        <v>-33.087177526049722</v>
      </c>
      <c r="AB286">
        <f t="shared" si="156"/>
        <v>22.561069554580307</v>
      </c>
      <c r="AC286">
        <f t="shared" si="157"/>
        <v>1.8621149942962814</v>
      </c>
      <c r="AD286">
        <f t="shared" si="158"/>
        <v>217.44681239867791</v>
      </c>
      <c r="AE286">
        <f t="shared" si="159"/>
        <v>20.965147282354089</v>
      </c>
      <c r="AF286">
        <f t="shared" si="160"/>
        <v>0.74868872664223751</v>
      </c>
      <c r="AG286">
        <f t="shared" si="161"/>
        <v>10.337520307048964</v>
      </c>
      <c r="AH286">
        <v>1856.803844034647</v>
      </c>
      <c r="AI286">
        <v>1840.480666666667</v>
      </c>
      <c r="AJ286">
        <v>1.7106891232748811</v>
      </c>
      <c r="AK286">
        <v>61.475398606937702</v>
      </c>
      <c r="AL286">
        <f t="shared" si="162"/>
        <v>0.7502761343775447</v>
      </c>
      <c r="AM286">
        <v>33.880895235015558</v>
      </c>
      <c r="AN286">
        <v>34.549368484848458</v>
      </c>
      <c r="AO286">
        <v>2.5267685360299011E-5</v>
      </c>
      <c r="AP286">
        <v>100.62965961316399</v>
      </c>
      <c r="AQ286">
        <v>329</v>
      </c>
      <c r="AR286">
        <v>51</v>
      </c>
      <c r="AS286">
        <f t="shared" si="163"/>
        <v>1</v>
      </c>
      <c r="AT286">
        <f t="shared" si="164"/>
        <v>0</v>
      </c>
      <c r="AU286">
        <f t="shared" si="165"/>
        <v>47426.623549441683</v>
      </c>
      <c r="AV286">
        <f t="shared" si="166"/>
        <v>1199.988571428572</v>
      </c>
      <c r="AW286">
        <f t="shared" si="167"/>
        <v>1025.9140421636539</v>
      </c>
      <c r="AX286">
        <f t="shared" si="168"/>
        <v>0.85493651072219423</v>
      </c>
      <c r="AY286">
        <f t="shared" si="169"/>
        <v>0.18842746569383476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1675362746.5999999</v>
      </c>
      <c r="BF286">
        <v>1774.437142857143</v>
      </c>
      <c r="BG286">
        <v>1795.015714285714</v>
      </c>
      <c r="BH286">
        <v>34.549599999999998</v>
      </c>
      <c r="BI286">
        <v>33.882385714285718</v>
      </c>
      <c r="BJ286">
        <v>1782.038571428571</v>
      </c>
      <c r="BK286">
        <v>34.270800000000001</v>
      </c>
      <c r="BL286">
        <v>650.00571428571425</v>
      </c>
      <c r="BM286">
        <v>101.38500000000001</v>
      </c>
      <c r="BN286">
        <v>0.1000348571428572</v>
      </c>
      <c r="BO286">
        <v>32.912171428571433</v>
      </c>
      <c r="BP286">
        <v>32.761114285714278</v>
      </c>
      <c r="BQ286">
        <v>999.89999999999986</v>
      </c>
      <c r="BR286">
        <v>0</v>
      </c>
      <c r="BS286">
        <v>0</v>
      </c>
      <c r="BT286">
        <v>8994.2871428571434</v>
      </c>
      <c r="BU286">
        <v>0</v>
      </c>
      <c r="BV286">
        <v>154.04114285714289</v>
      </c>
      <c r="BW286">
        <v>-20.57667142857143</v>
      </c>
      <c r="BX286">
        <v>1837.937142857143</v>
      </c>
      <c r="BY286">
        <v>1857.9685714285711</v>
      </c>
      <c r="BZ286">
        <v>0.66723157142857137</v>
      </c>
      <c r="CA286">
        <v>1795.015714285714</v>
      </c>
      <c r="CB286">
        <v>33.882385714285718</v>
      </c>
      <c r="CC286">
        <v>3.5028128571428572</v>
      </c>
      <c r="CD286">
        <v>3.4351657142857142</v>
      </c>
      <c r="CE286">
        <v>26.633371428571429</v>
      </c>
      <c r="CF286">
        <v>26.30265714285715</v>
      </c>
      <c r="CG286">
        <v>1199.988571428572</v>
      </c>
      <c r="CH286">
        <v>0.50003628571428571</v>
      </c>
      <c r="CI286">
        <v>0.49996371428571418</v>
      </c>
      <c r="CJ286">
        <v>0</v>
      </c>
      <c r="CK286">
        <v>1023.885714285714</v>
      </c>
      <c r="CL286">
        <v>4.9990899999999998</v>
      </c>
      <c r="CM286">
        <v>11183.28571428571</v>
      </c>
      <c r="CN286">
        <v>9557.8771428571454</v>
      </c>
      <c r="CO286">
        <v>42.625</v>
      </c>
      <c r="CP286">
        <v>44.625</v>
      </c>
      <c r="CQ286">
        <v>43.375</v>
      </c>
      <c r="CR286">
        <v>43.75</v>
      </c>
      <c r="CS286">
        <v>44</v>
      </c>
      <c r="CT286">
        <v>597.53428571428583</v>
      </c>
      <c r="CU286">
        <v>597.45428571428567</v>
      </c>
      <c r="CV286">
        <v>0</v>
      </c>
      <c r="CW286">
        <v>1675362766.9000001</v>
      </c>
      <c r="CX286">
        <v>0</v>
      </c>
      <c r="CY286">
        <v>1675353449.5</v>
      </c>
      <c r="CZ286" t="s">
        <v>356</v>
      </c>
      <c r="DA286">
        <v>1675353449.5</v>
      </c>
      <c r="DB286">
        <v>1675353444</v>
      </c>
      <c r="DC286">
        <v>1</v>
      </c>
      <c r="DD286">
        <v>8.2000000000000003E-2</v>
      </c>
      <c r="DE286">
        <v>2.5000000000000001E-2</v>
      </c>
      <c r="DF286">
        <v>-5.3170000000000002</v>
      </c>
      <c r="DG286">
        <v>0.30099999999999999</v>
      </c>
      <c r="DH286">
        <v>415</v>
      </c>
      <c r="DI286">
        <v>32</v>
      </c>
      <c r="DJ286">
        <v>0.41</v>
      </c>
      <c r="DK286">
        <v>0.21</v>
      </c>
      <c r="DL286">
        <v>-20.66518536585366</v>
      </c>
      <c r="DM286">
        <v>0.26767526132404001</v>
      </c>
      <c r="DN286">
        <v>6.5823142794196363E-2</v>
      </c>
      <c r="DO286">
        <v>0</v>
      </c>
      <c r="DP286">
        <v>0.67258026829268291</v>
      </c>
      <c r="DQ286">
        <v>-4.1388125435539602E-2</v>
      </c>
      <c r="DR286">
        <v>4.1775009802768708E-3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369</v>
      </c>
      <c r="EA286">
        <v>3.29691</v>
      </c>
      <c r="EB286">
        <v>2.6252900000000001</v>
      </c>
      <c r="EC286">
        <v>0.26629700000000001</v>
      </c>
      <c r="ED286">
        <v>0.26580999999999999</v>
      </c>
      <c r="EE286">
        <v>0.14099600000000001</v>
      </c>
      <c r="EF286">
        <v>0.13800599999999999</v>
      </c>
      <c r="EG286">
        <v>22120.5</v>
      </c>
      <c r="EH286">
        <v>22509.4</v>
      </c>
      <c r="EI286">
        <v>28062.6</v>
      </c>
      <c r="EJ286">
        <v>29522</v>
      </c>
      <c r="EK286">
        <v>33185.5</v>
      </c>
      <c r="EL286">
        <v>35346.400000000001</v>
      </c>
      <c r="EM286">
        <v>39614.800000000003</v>
      </c>
      <c r="EN286">
        <v>42204.1</v>
      </c>
      <c r="EO286">
        <v>1.5980300000000001</v>
      </c>
      <c r="EP286">
        <v>2.2021700000000002</v>
      </c>
      <c r="EQ286">
        <v>0.129774</v>
      </c>
      <c r="ER286">
        <v>0</v>
      </c>
      <c r="ES286">
        <v>30.659500000000001</v>
      </c>
      <c r="ET286">
        <v>999.9</v>
      </c>
      <c r="EU286">
        <v>73.900000000000006</v>
      </c>
      <c r="EV286">
        <v>33.799999999999997</v>
      </c>
      <c r="EW286">
        <v>38.509700000000002</v>
      </c>
      <c r="EX286">
        <v>57.147199999999998</v>
      </c>
      <c r="EY286">
        <v>-3.9102600000000001</v>
      </c>
      <c r="EZ286">
        <v>2</v>
      </c>
      <c r="FA286">
        <v>0.42285800000000001</v>
      </c>
      <c r="FB286">
        <v>0.16058</v>
      </c>
      <c r="FC286">
        <v>20.273099999999999</v>
      </c>
      <c r="FD286">
        <v>5.2198399999999996</v>
      </c>
      <c r="FE286">
        <v>12.005599999999999</v>
      </c>
      <c r="FF286">
        <v>4.9865000000000004</v>
      </c>
      <c r="FG286">
        <v>3.2846500000000001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1.86219</v>
      </c>
      <c r="FN286">
        <v>1.86426</v>
      </c>
      <c r="FO286">
        <v>1.8603400000000001</v>
      </c>
      <c r="FP286">
        <v>1.861</v>
      </c>
      <c r="FQ286">
        <v>1.8602000000000001</v>
      </c>
      <c r="FR286">
        <v>1.86188</v>
      </c>
      <c r="FS286">
        <v>1.8585199999999999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-7.61</v>
      </c>
      <c r="GH286">
        <v>0.27879999999999999</v>
      </c>
      <c r="GI286">
        <v>-3.8812981962806838</v>
      </c>
      <c r="GJ286">
        <v>-3.9744887815693084E-3</v>
      </c>
      <c r="GK286">
        <v>1.847162108954052E-6</v>
      </c>
      <c r="GL286">
        <v>-4.4217609294687878E-10</v>
      </c>
      <c r="GM286">
        <v>-3.5710143375135749E-2</v>
      </c>
      <c r="GN286">
        <v>-2.5986294017825021E-3</v>
      </c>
      <c r="GO286">
        <v>9.7579789506272807E-4</v>
      </c>
      <c r="GP286">
        <v>-1.8446741173202889E-5</v>
      </c>
      <c r="GQ286">
        <v>6</v>
      </c>
      <c r="GR286">
        <v>2080</v>
      </c>
      <c r="GS286">
        <v>4</v>
      </c>
      <c r="GT286">
        <v>32</v>
      </c>
      <c r="GU286">
        <v>155</v>
      </c>
      <c r="GV286">
        <v>155.1</v>
      </c>
      <c r="GW286">
        <v>4.4104000000000001</v>
      </c>
      <c r="GX286">
        <v>2.47925</v>
      </c>
      <c r="GY286">
        <v>2.04834</v>
      </c>
      <c r="GZ286">
        <v>2.6110799999999998</v>
      </c>
      <c r="HA286">
        <v>2.1972700000000001</v>
      </c>
      <c r="HB286">
        <v>2.34131</v>
      </c>
      <c r="HC286">
        <v>39.018799999999999</v>
      </c>
      <c r="HD286">
        <v>13.991899999999999</v>
      </c>
      <c r="HE286">
        <v>18</v>
      </c>
      <c r="HF286">
        <v>309.45999999999998</v>
      </c>
      <c r="HG286">
        <v>759.98</v>
      </c>
      <c r="HH286">
        <v>30.999500000000001</v>
      </c>
      <c r="HI286">
        <v>32.830199999999998</v>
      </c>
      <c r="HJ286">
        <v>30.000299999999999</v>
      </c>
      <c r="HK286">
        <v>32.724600000000002</v>
      </c>
      <c r="HL286">
        <v>32.695399999999999</v>
      </c>
      <c r="HM286">
        <v>88.168999999999997</v>
      </c>
      <c r="HN286">
        <v>17.454899999999999</v>
      </c>
      <c r="HO286">
        <v>100</v>
      </c>
      <c r="HP286">
        <v>31</v>
      </c>
      <c r="HQ286">
        <v>1808.87</v>
      </c>
      <c r="HR286">
        <v>33.8215</v>
      </c>
      <c r="HS286">
        <v>98.889499999999998</v>
      </c>
      <c r="HT286">
        <v>97.861099999999993</v>
      </c>
    </row>
    <row r="287" spans="1:228" x14ac:dyDescent="0.2">
      <c r="A287">
        <v>272</v>
      </c>
      <c r="B287">
        <v>1675362752.5999999</v>
      </c>
      <c r="C287">
        <v>1082.099999904633</v>
      </c>
      <c r="D287" t="s">
        <v>903</v>
      </c>
      <c r="E287" t="s">
        <v>904</v>
      </c>
      <c r="F287">
        <v>4</v>
      </c>
      <c r="G287">
        <v>1675362750.2874999</v>
      </c>
      <c r="H287">
        <f t="shared" si="136"/>
        <v>7.4777263288401013E-4</v>
      </c>
      <c r="I287">
        <f t="shared" si="137"/>
        <v>0.74777263288401008</v>
      </c>
      <c r="J287">
        <f t="shared" si="138"/>
        <v>9.8710774151380001</v>
      </c>
      <c r="K287">
        <f t="shared" si="139"/>
        <v>1780.6387500000001</v>
      </c>
      <c r="L287">
        <f t="shared" si="140"/>
        <v>1420.7361202297416</v>
      </c>
      <c r="M287">
        <f t="shared" si="141"/>
        <v>144.18388304386855</v>
      </c>
      <c r="N287">
        <f t="shared" si="142"/>
        <v>180.70872248385155</v>
      </c>
      <c r="O287">
        <f t="shared" si="143"/>
        <v>4.9622238769162233E-2</v>
      </c>
      <c r="P287">
        <f t="shared" si="144"/>
        <v>2.7787910539094929</v>
      </c>
      <c r="Q287">
        <f t="shared" si="145"/>
        <v>4.9135161081473117E-2</v>
      </c>
      <c r="R287">
        <f t="shared" si="146"/>
        <v>3.0752839122024221E-2</v>
      </c>
      <c r="S287">
        <f t="shared" si="147"/>
        <v>226.11370348302265</v>
      </c>
      <c r="T287">
        <f t="shared" si="148"/>
        <v>34.105161660679116</v>
      </c>
      <c r="U287">
        <f t="shared" si="149"/>
        <v>32.766300000000001</v>
      </c>
      <c r="V287">
        <f t="shared" si="150"/>
        <v>4.9861446851537075</v>
      </c>
      <c r="W287">
        <f t="shared" si="151"/>
        <v>69.738724201023786</v>
      </c>
      <c r="X287">
        <f t="shared" si="152"/>
        <v>3.5062929999902845</v>
      </c>
      <c r="Y287">
        <f t="shared" si="153"/>
        <v>5.0277561572295166</v>
      </c>
      <c r="Z287">
        <f t="shared" si="154"/>
        <v>1.4798516851634229</v>
      </c>
      <c r="AA287">
        <f t="shared" si="155"/>
        <v>-32.976773110184844</v>
      </c>
      <c r="AB287">
        <f t="shared" si="156"/>
        <v>22.13258195504244</v>
      </c>
      <c r="AC287">
        <f t="shared" si="157"/>
        <v>1.8212560022768352</v>
      </c>
      <c r="AD287">
        <f t="shared" si="158"/>
        <v>217.09076833015709</v>
      </c>
      <c r="AE287">
        <f t="shared" si="159"/>
        <v>20.967733938464313</v>
      </c>
      <c r="AF287">
        <f t="shared" si="160"/>
        <v>0.74205675905275503</v>
      </c>
      <c r="AG287">
        <f t="shared" si="161"/>
        <v>9.8710774151380001</v>
      </c>
      <c r="AH287">
        <v>1863.7860918734179</v>
      </c>
      <c r="AI287">
        <v>1847.606727272728</v>
      </c>
      <c r="AJ287">
        <v>1.7906414746938091</v>
      </c>
      <c r="AK287">
        <v>61.475398606937702</v>
      </c>
      <c r="AL287">
        <f t="shared" si="162"/>
        <v>0.74777263288401008</v>
      </c>
      <c r="AM287">
        <v>33.885230776151623</v>
      </c>
      <c r="AN287">
        <v>34.551661212121203</v>
      </c>
      <c r="AO287">
        <v>-2.064946286828266E-6</v>
      </c>
      <c r="AP287">
        <v>100.62965961316399</v>
      </c>
      <c r="AQ287">
        <v>330</v>
      </c>
      <c r="AR287">
        <v>51</v>
      </c>
      <c r="AS287">
        <f t="shared" si="163"/>
        <v>1</v>
      </c>
      <c r="AT287">
        <f t="shared" si="164"/>
        <v>0</v>
      </c>
      <c r="AU287">
        <f t="shared" si="165"/>
        <v>47659.364527068014</v>
      </c>
      <c r="AV287">
        <f t="shared" si="166"/>
        <v>1200.0037500000001</v>
      </c>
      <c r="AW287">
        <f t="shared" si="167"/>
        <v>1025.9270385922396</v>
      </c>
      <c r="AX287">
        <f t="shared" si="168"/>
        <v>0.85493652715021895</v>
      </c>
      <c r="AY287">
        <f t="shared" si="169"/>
        <v>0.18842749739992282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1675362750.2874999</v>
      </c>
      <c r="BF287">
        <v>1780.6387500000001</v>
      </c>
      <c r="BG287">
        <v>1801.2137499999999</v>
      </c>
      <c r="BH287">
        <v>34.549750000000003</v>
      </c>
      <c r="BI287">
        <v>33.888424999999998</v>
      </c>
      <c r="BJ287">
        <v>1788.25</v>
      </c>
      <c r="BK287">
        <v>34.270937500000002</v>
      </c>
      <c r="BL287">
        <v>649.98500000000001</v>
      </c>
      <c r="BM287">
        <v>101.38549999999999</v>
      </c>
      <c r="BN287">
        <v>9.9836362499999998E-2</v>
      </c>
      <c r="BO287">
        <v>32.914037499999999</v>
      </c>
      <c r="BP287">
        <v>32.766300000000001</v>
      </c>
      <c r="BQ287">
        <v>999.9</v>
      </c>
      <c r="BR287">
        <v>0</v>
      </c>
      <c r="BS287">
        <v>0</v>
      </c>
      <c r="BT287">
        <v>9039.1387500000019</v>
      </c>
      <c r="BU287">
        <v>0</v>
      </c>
      <c r="BV287">
        <v>173.80812499999999</v>
      </c>
      <c r="BW287">
        <v>-20.575775</v>
      </c>
      <c r="BX287">
        <v>1844.3612499999999</v>
      </c>
      <c r="BY287">
        <v>1864.39625</v>
      </c>
      <c r="BZ287">
        <v>0.66133600000000003</v>
      </c>
      <c r="CA287">
        <v>1801.2137499999999</v>
      </c>
      <c r="CB287">
        <v>33.888424999999998</v>
      </c>
      <c r="CC287">
        <v>3.5028475000000001</v>
      </c>
      <c r="CD287">
        <v>3.4357962500000001</v>
      </c>
      <c r="CE287">
        <v>26.63355</v>
      </c>
      <c r="CF287">
        <v>26.305775000000001</v>
      </c>
      <c r="CG287">
        <v>1200.0037500000001</v>
      </c>
      <c r="CH287">
        <v>0.50003487499999999</v>
      </c>
      <c r="CI287">
        <v>0.49996512500000001</v>
      </c>
      <c r="CJ287">
        <v>0</v>
      </c>
      <c r="CK287">
        <v>1023.79375</v>
      </c>
      <c r="CL287">
        <v>4.9990899999999998</v>
      </c>
      <c r="CM287">
        <v>11183.1625</v>
      </c>
      <c r="CN287">
        <v>9558.0024999999987</v>
      </c>
      <c r="CO287">
        <v>42.625</v>
      </c>
      <c r="CP287">
        <v>44.625</v>
      </c>
      <c r="CQ287">
        <v>43.375</v>
      </c>
      <c r="CR287">
        <v>43.765500000000003</v>
      </c>
      <c r="CS287">
        <v>44</v>
      </c>
      <c r="CT287">
        <v>597.54124999999999</v>
      </c>
      <c r="CU287">
        <v>597.46250000000009</v>
      </c>
      <c r="CV287">
        <v>0</v>
      </c>
      <c r="CW287">
        <v>1675362771.0999999</v>
      </c>
      <c r="CX287">
        <v>0</v>
      </c>
      <c r="CY287">
        <v>1675353449.5</v>
      </c>
      <c r="CZ287" t="s">
        <v>356</v>
      </c>
      <c r="DA287">
        <v>1675353449.5</v>
      </c>
      <c r="DB287">
        <v>1675353444</v>
      </c>
      <c r="DC287">
        <v>1</v>
      </c>
      <c r="DD287">
        <v>8.2000000000000003E-2</v>
      </c>
      <c r="DE287">
        <v>2.5000000000000001E-2</v>
      </c>
      <c r="DF287">
        <v>-5.3170000000000002</v>
      </c>
      <c r="DG287">
        <v>0.30099999999999999</v>
      </c>
      <c r="DH287">
        <v>415</v>
      </c>
      <c r="DI287">
        <v>32</v>
      </c>
      <c r="DJ287">
        <v>0.41</v>
      </c>
      <c r="DK287">
        <v>0.21</v>
      </c>
      <c r="DL287">
        <v>-20.643646341463409</v>
      </c>
      <c r="DM287">
        <v>0.26917630662014269</v>
      </c>
      <c r="DN287">
        <v>6.6292132842887291E-2</v>
      </c>
      <c r="DO287">
        <v>0</v>
      </c>
      <c r="DP287">
        <v>0.66933248780487808</v>
      </c>
      <c r="DQ287">
        <v>-4.5602926829268031E-2</v>
      </c>
      <c r="DR287">
        <v>4.6712115058920381E-3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369</v>
      </c>
      <c r="EA287">
        <v>3.2969300000000001</v>
      </c>
      <c r="EB287">
        <v>2.62548</v>
      </c>
      <c r="EC287">
        <v>0.26688400000000001</v>
      </c>
      <c r="ED287">
        <v>0.266376</v>
      </c>
      <c r="EE287">
        <v>0.14100299999999999</v>
      </c>
      <c r="EF287">
        <v>0.13803099999999999</v>
      </c>
      <c r="EG287">
        <v>22102.9</v>
      </c>
      <c r="EH287">
        <v>22492</v>
      </c>
      <c r="EI287">
        <v>28062.9</v>
      </c>
      <c r="EJ287">
        <v>29522</v>
      </c>
      <c r="EK287">
        <v>33185</v>
      </c>
      <c r="EL287">
        <v>35345.9</v>
      </c>
      <c r="EM287">
        <v>39614.5</v>
      </c>
      <c r="EN287">
        <v>42204.7</v>
      </c>
      <c r="EO287">
        <v>1.5965199999999999</v>
      </c>
      <c r="EP287">
        <v>2.202</v>
      </c>
      <c r="EQ287">
        <v>0.129692</v>
      </c>
      <c r="ER287">
        <v>0</v>
      </c>
      <c r="ES287">
        <v>30.662099999999999</v>
      </c>
      <c r="ET287">
        <v>999.9</v>
      </c>
      <c r="EU287">
        <v>73.900000000000006</v>
      </c>
      <c r="EV287">
        <v>33.799999999999997</v>
      </c>
      <c r="EW287">
        <v>38.514299999999999</v>
      </c>
      <c r="EX287">
        <v>57.057200000000002</v>
      </c>
      <c r="EY287">
        <v>-3.8461500000000002</v>
      </c>
      <c r="EZ287">
        <v>2</v>
      </c>
      <c r="FA287">
        <v>0.42310999999999999</v>
      </c>
      <c r="FB287">
        <v>0.15903600000000001</v>
      </c>
      <c r="FC287">
        <v>20.273199999999999</v>
      </c>
      <c r="FD287">
        <v>5.2207299999999996</v>
      </c>
      <c r="FE287">
        <v>12.007</v>
      </c>
      <c r="FF287">
        <v>4.9867999999999997</v>
      </c>
      <c r="FG287">
        <v>3.2846500000000001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1.8622000000000001</v>
      </c>
      <c r="FN287">
        <v>1.86429</v>
      </c>
      <c r="FO287">
        <v>1.8603499999999999</v>
      </c>
      <c r="FP287">
        <v>1.86103</v>
      </c>
      <c r="FQ287">
        <v>1.8602000000000001</v>
      </c>
      <c r="FR287">
        <v>1.86188</v>
      </c>
      <c r="FS287">
        <v>1.8585199999999999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-7.62</v>
      </c>
      <c r="GH287">
        <v>0.27879999999999999</v>
      </c>
      <c r="GI287">
        <v>-3.8812981962806838</v>
      </c>
      <c r="GJ287">
        <v>-3.9744887815693084E-3</v>
      </c>
      <c r="GK287">
        <v>1.847162108954052E-6</v>
      </c>
      <c r="GL287">
        <v>-4.4217609294687878E-10</v>
      </c>
      <c r="GM287">
        <v>-3.5710143375135749E-2</v>
      </c>
      <c r="GN287">
        <v>-2.5986294017825021E-3</v>
      </c>
      <c r="GO287">
        <v>9.7579789506272807E-4</v>
      </c>
      <c r="GP287">
        <v>-1.8446741173202889E-5</v>
      </c>
      <c r="GQ287">
        <v>6</v>
      </c>
      <c r="GR287">
        <v>2080</v>
      </c>
      <c r="GS287">
        <v>4</v>
      </c>
      <c r="GT287">
        <v>32</v>
      </c>
      <c r="GU287">
        <v>155.1</v>
      </c>
      <c r="GV287">
        <v>155.1</v>
      </c>
      <c r="GW287">
        <v>4.4226099999999997</v>
      </c>
      <c r="GX287">
        <v>2.47925</v>
      </c>
      <c r="GY287">
        <v>2.04834</v>
      </c>
      <c r="GZ287">
        <v>2.6122999999999998</v>
      </c>
      <c r="HA287">
        <v>2.1972700000000001</v>
      </c>
      <c r="HB287">
        <v>2.36694</v>
      </c>
      <c r="HC287">
        <v>39.018799999999999</v>
      </c>
      <c r="HD287">
        <v>14.0007</v>
      </c>
      <c r="HE287">
        <v>18</v>
      </c>
      <c r="HF287">
        <v>308.798</v>
      </c>
      <c r="HG287">
        <v>759.84699999999998</v>
      </c>
      <c r="HH287">
        <v>30.999600000000001</v>
      </c>
      <c r="HI287">
        <v>32.833199999999998</v>
      </c>
      <c r="HJ287">
        <v>30.000399999999999</v>
      </c>
      <c r="HK287">
        <v>32.727499999999999</v>
      </c>
      <c r="HL287">
        <v>32.698300000000003</v>
      </c>
      <c r="HM287">
        <v>88.4054</v>
      </c>
      <c r="HN287">
        <v>17.454899999999999</v>
      </c>
      <c r="HO287">
        <v>100</v>
      </c>
      <c r="HP287">
        <v>31</v>
      </c>
      <c r="HQ287">
        <v>1815.56</v>
      </c>
      <c r="HR287">
        <v>33.8215</v>
      </c>
      <c r="HS287">
        <v>98.889499999999998</v>
      </c>
      <c r="HT287">
        <v>97.861900000000006</v>
      </c>
    </row>
    <row r="288" spans="1:228" x14ac:dyDescent="0.2">
      <c r="A288">
        <v>273</v>
      </c>
      <c r="B288">
        <v>1675362756.5999999</v>
      </c>
      <c r="C288">
        <v>1086.099999904633</v>
      </c>
      <c r="D288" t="s">
        <v>905</v>
      </c>
      <c r="E288" t="s">
        <v>906</v>
      </c>
      <c r="F288">
        <v>4</v>
      </c>
      <c r="G288">
        <v>1675362754.5999999</v>
      </c>
      <c r="H288">
        <f t="shared" si="136"/>
        <v>7.4493728244099191E-4</v>
      </c>
      <c r="I288">
        <f t="shared" si="137"/>
        <v>0.74493728244099189</v>
      </c>
      <c r="J288">
        <f t="shared" si="138"/>
        <v>10.576821866048583</v>
      </c>
      <c r="K288">
        <f t="shared" si="139"/>
        <v>1787.8228571428569</v>
      </c>
      <c r="L288">
        <f t="shared" si="140"/>
        <v>1403.7888672663651</v>
      </c>
      <c r="M288">
        <f t="shared" si="141"/>
        <v>142.46419337034155</v>
      </c>
      <c r="N288">
        <f t="shared" si="142"/>
        <v>181.43806890839784</v>
      </c>
      <c r="O288">
        <f t="shared" si="143"/>
        <v>4.9434548745765125E-2</v>
      </c>
      <c r="P288">
        <f t="shared" si="144"/>
        <v>2.771978444298242</v>
      </c>
      <c r="Q288">
        <f t="shared" si="145"/>
        <v>4.8949953828987459E-2</v>
      </c>
      <c r="R288">
        <f t="shared" si="146"/>
        <v>3.0636864075824635E-2</v>
      </c>
      <c r="S288">
        <f t="shared" si="147"/>
        <v>226.11295504973825</v>
      </c>
      <c r="T288">
        <f t="shared" si="148"/>
        <v>34.111294214299932</v>
      </c>
      <c r="U288">
        <f t="shared" si="149"/>
        <v>32.768271428571417</v>
      </c>
      <c r="V288">
        <f t="shared" si="150"/>
        <v>4.9866979750779352</v>
      </c>
      <c r="W288">
        <f t="shared" si="151"/>
        <v>69.740078516242676</v>
      </c>
      <c r="X288">
        <f t="shared" si="152"/>
        <v>3.5068860100049597</v>
      </c>
      <c r="Y288">
        <f t="shared" si="153"/>
        <v>5.028508835401146</v>
      </c>
      <c r="Z288">
        <f t="shared" si="154"/>
        <v>1.4798119650729755</v>
      </c>
      <c r="AA288">
        <f t="shared" si="155"/>
        <v>-32.85173415564774</v>
      </c>
      <c r="AB288">
        <f t="shared" si="156"/>
        <v>22.181596437526991</v>
      </c>
      <c r="AC288">
        <f t="shared" si="157"/>
        <v>1.8298168750823123</v>
      </c>
      <c r="AD288">
        <f t="shared" si="158"/>
        <v>217.27263420669982</v>
      </c>
      <c r="AE288">
        <f t="shared" si="159"/>
        <v>20.813038209319288</v>
      </c>
      <c r="AF288">
        <f t="shared" si="160"/>
        <v>0.74082817572855109</v>
      </c>
      <c r="AG288">
        <f t="shared" si="161"/>
        <v>10.576821866048583</v>
      </c>
      <c r="AH288">
        <v>1870.623361267471</v>
      </c>
      <c r="AI288">
        <v>1854.2744242424239</v>
      </c>
      <c r="AJ288">
        <v>1.6568648132856141</v>
      </c>
      <c r="AK288">
        <v>61.475398606937702</v>
      </c>
      <c r="AL288">
        <f t="shared" si="162"/>
        <v>0.74493728244099189</v>
      </c>
      <c r="AM288">
        <v>33.893940846699202</v>
      </c>
      <c r="AN288">
        <v>34.557668484848477</v>
      </c>
      <c r="AO288">
        <v>2.1528581427375319E-5</v>
      </c>
      <c r="AP288">
        <v>100.62965961316399</v>
      </c>
      <c r="AQ288">
        <v>330</v>
      </c>
      <c r="AR288">
        <v>51</v>
      </c>
      <c r="AS288">
        <f t="shared" si="163"/>
        <v>1</v>
      </c>
      <c r="AT288">
        <f t="shared" si="164"/>
        <v>0</v>
      </c>
      <c r="AU288">
        <f t="shared" si="165"/>
        <v>47471.086805139967</v>
      </c>
      <c r="AV288">
        <f t="shared" si="166"/>
        <v>1199.985714285714</v>
      </c>
      <c r="AW288">
        <f t="shared" si="167"/>
        <v>1025.91299225375</v>
      </c>
      <c r="AX288">
        <f t="shared" si="168"/>
        <v>0.85493767137421295</v>
      </c>
      <c r="AY288">
        <f t="shared" si="169"/>
        <v>0.18842970575223134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1675362754.5999999</v>
      </c>
      <c r="BF288">
        <v>1787.8228571428569</v>
      </c>
      <c r="BG288">
        <v>1808.257142857143</v>
      </c>
      <c r="BH288">
        <v>34.555542857142861</v>
      </c>
      <c r="BI288">
        <v>33.895342857142857</v>
      </c>
      <c r="BJ288">
        <v>1795.444285714286</v>
      </c>
      <c r="BK288">
        <v>34.276742857142857</v>
      </c>
      <c r="BL288">
        <v>650.01071428571413</v>
      </c>
      <c r="BM288">
        <v>101.3854285714286</v>
      </c>
      <c r="BN288">
        <v>0.1000559571428571</v>
      </c>
      <c r="BO288">
        <v>32.916699999999999</v>
      </c>
      <c r="BP288">
        <v>32.768271428571417</v>
      </c>
      <c r="BQ288">
        <v>999.89999999999986</v>
      </c>
      <c r="BR288">
        <v>0</v>
      </c>
      <c r="BS288">
        <v>0</v>
      </c>
      <c r="BT288">
        <v>9002.9457142857154</v>
      </c>
      <c r="BU288">
        <v>0</v>
      </c>
      <c r="BV288">
        <v>184.34485714285711</v>
      </c>
      <c r="BW288">
        <v>-20.434171428571432</v>
      </c>
      <c r="BX288">
        <v>1851.812857142857</v>
      </c>
      <c r="BY288">
        <v>1871.7</v>
      </c>
      <c r="BZ288">
        <v>0.66021685714285727</v>
      </c>
      <c r="CA288">
        <v>1808.257142857143</v>
      </c>
      <c r="CB288">
        <v>33.895342857142857</v>
      </c>
      <c r="CC288">
        <v>3.503428571428572</v>
      </c>
      <c r="CD288">
        <v>3.4364914285714292</v>
      </c>
      <c r="CE288">
        <v>26.636371428571429</v>
      </c>
      <c r="CF288">
        <v>26.30921428571429</v>
      </c>
      <c r="CG288">
        <v>1199.985714285714</v>
      </c>
      <c r="CH288">
        <v>0.49999671428571429</v>
      </c>
      <c r="CI288">
        <v>0.50000328571428576</v>
      </c>
      <c r="CJ288">
        <v>0</v>
      </c>
      <c r="CK288">
        <v>1023.71</v>
      </c>
      <c r="CL288">
        <v>4.9990899999999998</v>
      </c>
      <c r="CM288">
        <v>11182.5</v>
      </c>
      <c r="CN288">
        <v>9557.7185714285715</v>
      </c>
      <c r="CO288">
        <v>42.625</v>
      </c>
      <c r="CP288">
        <v>44.625</v>
      </c>
      <c r="CQ288">
        <v>43.401571428571437</v>
      </c>
      <c r="CR288">
        <v>43.776571428571437</v>
      </c>
      <c r="CS288">
        <v>44</v>
      </c>
      <c r="CT288">
        <v>597.48714285714289</v>
      </c>
      <c r="CU288">
        <v>597.5</v>
      </c>
      <c r="CV288">
        <v>0</v>
      </c>
      <c r="CW288">
        <v>1675362774.7</v>
      </c>
      <c r="CX288">
        <v>0</v>
      </c>
      <c r="CY288">
        <v>1675353449.5</v>
      </c>
      <c r="CZ288" t="s">
        <v>356</v>
      </c>
      <c r="DA288">
        <v>1675353449.5</v>
      </c>
      <c r="DB288">
        <v>1675353444</v>
      </c>
      <c r="DC288">
        <v>1</v>
      </c>
      <c r="DD288">
        <v>8.2000000000000003E-2</v>
      </c>
      <c r="DE288">
        <v>2.5000000000000001E-2</v>
      </c>
      <c r="DF288">
        <v>-5.3170000000000002</v>
      </c>
      <c r="DG288">
        <v>0.30099999999999999</v>
      </c>
      <c r="DH288">
        <v>415</v>
      </c>
      <c r="DI288">
        <v>32</v>
      </c>
      <c r="DJ288">
        <v>0.41</v>
      </c>
      <c r="DK288">
        <v>0.21</v>
      </c>
      <c r="DL288">
        <v>-20.604817073170729</v>
      </c>
      <c r="DM288">
        <v>0.78856306620212391</v>
      </c>
      <c r="DN288">
        <v>0.100359553368921</v>
      </c>
      <c r="DO288">
        <v>0</v>
      </c>
      <c r="DP288">
        <v>0.66624536585365846</v>
      </c>
      <c r="DQ288">
        <v>-4.590288501742134E-2</v>
      </c>
      <c r="DR288">
        <v>4.7476096463331934E-3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369</v>
      </c>
      <c r="EA288">
        <v>3.2970899999999999</v>
      </c>
      <c r="EB288">
        <v>2.62534</v>
      </c>
      <c r="EC288">
        <v>0.26744099999999998</v>
      </c>
      <c r="ED288">
        <v>0.26691599999999999</v>
      </c>
      <c r="EE288">
        <v>0.14102500000000001</v>
      </c>
      <c r="EF288">
        <v>0.138043</v>
      </c>
      <c r="EG288">
        <v>22085.4</v>
      </c>
      <c r="EH288">
        <v>22475.4</v>
      </c>
      <c r="EI288">
        <v>28062.1</v>
      </c>
      <c r="EJ288">
        <v>29522.1</v>
      </c>
      <c r="EK288">
        <v>33183.699999999997</v>
      </c>
      <c r="EL288">
        <v>35345.5</v>
      </c>
      <c r="EM288">
        <v>39614</v>
      </c>
      <c r="EN288">
        <v>42204.800000000003</v>
      </c>
      <c r="EO288">
        <v>1.5969</v>
      </c>
      <c r="EP288">
        <v>2.2021299999999999</v>
      </c>
      <c r="EQ288">
        <v>0.129499</v>
      </c>
      <c r="ER288">
        <v>0</v>
      </c>
      <c r="ES288">
        <v>30.665500000000002</v>
      </c>
      <c r="ET288">
        <v>999.9</v>
      </c>
      <c r="EU288">
        <v>74</v>
      </c>
      <c r="EV288">
        <v>33.799999999999997</v>
      </c>
      <c r="EW288">
        <v>38.566499999999998</v>
      </c>
      <c r="EX288">
        <v>57.177199999999999</v>
      </c>
      <c r="EY288">
        <v>-3.8541599999999998</v>
      </c>
      <c r="EZ288">
        <v>2</v>
      </c>
      <c r="FA288">
        <v>0.423323</v>
      </c>
      <c r="FB288">
        <v>0.15862499999999999</v>
      </c>
      <c r="FC288">
        <v>20.273199999999999</v>
      </c>
      <c r="FD288">
        <v>5.2196899999999999</v>
      </c>
      <c r="FE288">
        <v>12.0067</v>
      </c>
      <c r="FF288">
        <v>4.9866999999999999</v>
      </c>
      <c r="FG288">
        <v>3.2845499999999999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1.86219</v>
      </c>
      <c r="FN288">
        <v>1.8642700000000001</v>
      </c>
      <c r="FO288">
        <v>1.8603499999999999</v>
      </c>
      <c r="FP288">
        <v>1.86104</v>
      </c>
      <c r="FQ288">
        <v>1.8602000000000001</v>
      </c>
      <c r="FR288">
        <v>1.8618699999999999</v>
      </c>
      <c r="FS288">
        <v>1.8585100000000001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-7.63</v>
      </c>
      <c r="GH288">
        <v>0.27879999999999999</v>
      </c>
      <c r="GI288">
        <v>-3.8812981962806838</v>
      </c>
      <c r="GJ288">
        <v>-3.9744887815693084E-3</v>
      </c>
      <c r="GK288">
        <v>1.847162108954052E-6</v>
      </c>
      <c r="GL288">
        <v>-4.4217609294687878E-10</v>
      </c>
      <c r="GM288">
        <v>-3.5710143375135749E-2</v>
      </c>
      <c r="GN288">
        <v>-2.5986294017825021E-3</v>
      </c>
      <c r="GO288">
        <v>9.7579789506272807E-4</v>
      </c>
      <c r="GP288">
        <v>-1.8446741173202889E-5</v>
      </c>
      <c r="GQ288">
        <v>6</v>
      </c>
      <c r="GR288">
        <v>2080</v>
      </c>
      <c r="GS288">
        <v>4</v>
      </c>
      <c r="GT288">
        <v>32</v>
      </c>
      <c r="GU288">
        <v>155.1</v>
      </c>
      <c r="GV288">
        <v>155.19999999999999</v>
      </c>
      <c r="GW288">
        <v>4.4348099999999997</v>
      </c>
      <c r="GX288">
        <v>2.47559</v>
      </c>
      <c r="GY288">
        <v>2.04834</v>
      </c>
      <c r="GZ288">
        <v>2.6110799999999998</v>
      </c>
      <c r="HA288">
        <v>2.1972700000000001</v>
      </c>
      <c r="HB288">
        <v>2.34009</v>
      </c>
      <c r="HC288">
        <v>39.018799999999999</v>
      </c>
      <c r="HD288">
        <v>14.0007</v>
      </c>
      <c r="HE288">
        <v>18</v>
      </c>
      <c r="HF288">
        <v>308.98099999999999</v>
      </c>
      <c r="HG288">
        <v>760.005</v>
      </c>
      <c r="HH288">
        <v>30.9998</v>
      </c>
      <c r="HI288">
        <v>32.836100000000002</v>
      </c>
      <c r="HJ288">
        <v>30.000299999999999</v>
      </c>
      <c r="HK288">
        <v>32.730400000000003</v>
      </c>
      <c r="HL288">
        <v>32.7012</v>
      </c>
      <c r="HM288">
        <v>88.656899999999993</v>
      </c>
      <c r="HN288">
        <v>17.454899999999999</v>
      </c>
      <c r="HO288">
        <v>100</v>
      </c>
      <c r="HP288">
        <v>31</v>
      </c>
      <c r="HQ288">
        <v>1822.27</v>
      </c>
      <c r="HR288">
        <v>33.8215</v>
      </c>
      <c r="HS288">
        <v>98.887600000000006</v>
      </c>
      <c r="HT288">
        <v>97.862099999999998</v>
      </c>
    </row>
    <row r="289" spans="1:228" x14ac:dyDescent="0.2">
      <c r="A289">
        <v>274</v>
      </c>
      <c r="B289">
        <v>1675362760.5999999</v>
      </c>
      <c r="C289">
        <v>1090.099999904633</v>
      </c>
      <c r="D289" t="s">
        <v>907</v>
      </c>
      <c r="E289" t="s">
        <v>908</v>
      </c>
      <c r="F289">
        <v>4</v>
      </c>
      <c r="G289">
        <v>1675362758.2874999</v>
      </c>
      <c r="H289">
        <f t="shared" si="136"/>
        <v>7.4775488583836511E-4</v>
      </c>
      <c r="I289">
        <f t="shared" si="137"/>
        <v>0.74775488583836514</v>
      </c>
      <c r="J289">
        <f t="shared" si="138"/>
        <v>10.228899122026139</v>
      </c>
      <c r="K289">
        <f t="shared" si="139"/>
        <v>1793.70875</v>
      </c>
      <c r="L289">
        <f t="shared" si="140"/>
        <v>1422.1180190130178</v>
      </c>
      <c r="M289">
        <f t="shared" si="141"/>
        <v>144.32690466307045</v>
      </c>
      <c r="N289">
        <f t="shared" si="142"/>
        <v>182.03864116301273</v>
      </c>
      <c r="O289">
        <f t="shared" si="143"/>
        <v>4.9639767688671191E-2</v>
      </c>
      <c r="P289">
        <f t="shared" si="144"/>
        <v>2.771630506007702</v>
      </c>
      <c r="Q289">
        <f t="shared" si="145"/>
        <v>4.9151101763157311E-2</v>
      </c>
      <c r="R289">
        <f t="shared" si="146"/>
        <v>3.076294228581352E-2</v>
      </c>
      <c r="S289">
        <f t="shared" si="147"/>
        <v>226.11640460810622</v>
      </c>
      <c r="T289">
        <f t="shared" si="148"/>
        <v>34.115007056694459</v>
      </c>
      <c r="U289">
        <f t="shared" si="149"/>
        <v>32.768725000000003</v>
      </c>
      <c r="V289">
        <f t="shared" si="150"/>
        <v>4.986825279413674</v>
      </c>
      <c r="W289">
        <f t="shared" si="151"/>
        <v>69.734794592498432</v>
      </c>
      <c r="X289">
        <f t="shared" si="152"/>
        <v>3.5074730728305528</v>
      </c>
      <c r="Y289">
        <f t="shared" si="153"/>
        <v>5.0297317047060774</v>
      </c>
      <c r="Z289">
        <f t="shared" si="154"/>
        <v>1.4793522065831213</v>
      </c>
      <c r="AA289">
        <f t="shared" si="155"/>
        <v>-32.975990465471902</v>
      </c>
      <c r="AB289">
        <f t="shared" si="156"/>
        <v>22.757297106814345</v>
      </c>
      <c r="AC289">
        <f t="shared" si="157"/>
        <v>1.8775875803561122</v>
      </c>
      <c r="AD289">
        <f t="shared" si="158"/>
        <v>217.77529882980477</v>
      </c>
      <c r="AE289">
        <f t="shared" si="159"/>
        <v>20.827574506434217</v>
      </c>
      <c r="AF289">
        <f t="shared" si="160"/>
        <v>0.7424108430849532</v>
      </c>
      <c r="AG289">
        <f t="shared" si="161"/>
        <v>10.228899122026139</v>
      </c>
      <c r="AH289">
        <v>1877.1829462938599</v>
      </c>
      <c r="AI289">
        <v>1861.013333333334</v>
      </c>
      <c r="AJ289">
        <v>1.697603012906501</v>
      </c>
      <c r="AK289">
        <v>61.475398606937702</v>
      </c>
      <c r="AL289">
        <f t="shared" si="162"/>
        <v>0.74775488583836514</v>
      </c>
      <c r="AM289">
        <v>33.897056832385474</v>
      </c>
      <c r="AN289">
        <v>34.563311515151511</v>
      </c>
      <c r="AO289">
        <v>1.512343803667503E-5</v>
      </c>
      <c r="AP289">
        <v>100.62965961316399</v>
      </c>
      <c r="AQ289">
        <v>329</v>
      </c>
      <c r="AR289">
        <v>51</v>
      </c>
      <c r="AS289">
        <f t="shared" si="163"/>
        <v>1</v>
      </c>
      <c r="AT289">
        <f t="shared" si="164"/>
        <v>0</v>
      </c>
      <c r="AU289">
        <f t="shared" si="165"/>
        <v>47460.840625574507</v>
      </c>
      <c r="AV289">
        <f t="shared" si="166"/>
        <v>1200.0174999999999</v>
      </c>
      <c r="AW289">
        <f t="shared" si="167"/>
        <v>1025.9388510922829</v>
      </c>
      <c r="AX289">
        <f t="shared" si="168"/>
        <v>0.85493657475185403</v>
      </c>
      <c r="AY289">
        <f t="shared" si="169"/>
        <v>0.18842758927107833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1675362758.2874999</v>
      </c>
      <c r="BF289">
        <v>1793.70875</v>
      </c>
      <c r="BG289">
        <v>1814.1624999999999</v>
      </c>
      <c r="BH289">
        <v>34.560712500000001</v>
      </c>
      <c r="BI289">
        <v>33.899124999999998</v>
      </c>
      <c r="BJ289">
        <v>1801.34</v>
      </c>
      <c r="BK289">
        <v>34.281925000000001</v>
      </c>
      <c r="BL289">
        <v>650.02974999999992</v>
      </c>
      <c r="BM289">
        <v>101.38724999999999</v>
      </c>
      <c r="BN289">
        <v>0.10004059999999999</v>
      </c>
      <c r="BO289">
        <v>32.921025</v>
      </c>
      <c r="BP289">
        <v>32.768725000000003</v>
      </c>
      <c r="BQ289">
        <v>999.9</v>
      </c>
      <c r="BR289">
        <v>0</v>
      </c>
      <c r="BS289">
        <v>0</v>
      </c>
      <c r="BT289">
        <v>9000.9375</v>
      </c>
      <c r="BU289">
        <v>0</v>
      </c>
      <c r="BV289">
        <v>195.29650000000001</v>
      </c>
      <c r="BW289">
        <v>-20.455100000000002</v>
      </c>
      <c r="BX289">
        <v>1857.9212500000001</v>
      </c>
      <c r="BY289">
        <v>1877.82</v>
      </c>
      <c r="BZ289">
        <v>0.66160187500000001</v>
      </c>
      <c r="CA289">
        <v>1814.1624999999999</v>
      </c>
      <c r="CB289">
        <v>33.899124999999998</v>
      </c>
      <c r="CC289">
        <v>3.50401125</v>
      </c>
      <c r="CD289">
        <v>3.4369325000000002</v>
      </c>
      <c r="CE289">
        <v>26.639187499999998</v>
      </c>
      <c r="CF289">
        <v>26.311375000000002</v>
      </c>
      <c r="CG289">
        <v>1200.0174999999999</v>
      </c>
      <c r="CH289">
        <v>0.50003125000000004</v>
      </c>
      <c r="CI289">
        <v>0.49996875000000002</v>
      </c>
      <c r="CJ289">
        <v>0</v>
      </c>
      <c r="CK289">
        <v>1023.6125</v>
      </c>
      <c r="CL289">
        <v>4.9990899999999998</v>
      </c>
      <c r="CM289">
        <v>11182.55</v>
      </c>
      <c r="CN289">
        <v>9558.1212500000001</v>
      </c>
      <c r="CO289">
        <v>42.625</v>
      </c>
      <c r="CP289">
        <v>44.632750000000001</v>
      </c>
      <c r="CQ289">
        <v>43.429250000000003</v>
      </c>
      <c r="CR289">
        <v>43.773249999999997</v>
      </c>
      <c r="CS289">
        <v>44</v>
      </c>
      <c r="CT289">
        <v>597.5462500000001</v>
      </c>
      <c r="CU289">
        <v>597.47125000000005</v>
      </c>
      <c r="CV289">
        <v>0</v>
      </c>
      <c r="CW289">
        <v>1675362778.9000001</v>
      </c>
      <c r="CX289">
        <v>0</v>
      </c>
      <c r="CY289">
        <v>1675353449.5</v>
      </c>
      <c r="CZ289" t="s">
        <v>356</v>
      </c>
      <c r="DA289">
        <v>1675353449.5</v>
      </c>
      <c r="DB289">
        <v>1675353444</v>
      </c>
      <c r="DC289">
        <v>1</v>
      </c>
      <c r="DD289">
        <v>8.2000000000000003E-2</v>
      </c>
      <c r="DE289">
        <v>2.5000000000000001E-2</v>
      </c>
      <c r="DF289">
        <v>-5.3170000000000002</v>
      </c>
      <c r="DG289">
        <v>0.30099999999999999</v>
      </c>
      <c r="DH289">
        <v>415</v>
      </c>
      <c r="DI289">
        <v>32</v>
      </c>
      <c r="DJ289">
        <v>0.41</v>
      </c>
      <c r="DK289">
        <v>0.21</v>
      </c>
      <c r="DL289">
        <v>-20.56298536585366</v>
      </c>
      <c r="DM289">
        <v>1.0331121951219659</v>
      </c>
      <c r="DN289">
        <v>0.11636927253669591</v>
      </c>
      <c r="DO289">
        <v>0</v>
      </c>
      <c r="DP289">
        <v>0.66424265853658548</v>
      </c>
      <c r="DQ289">
        <v>-3.4058341463413411E-2</v>
      </c>
      <c r="DR289">
        <v>3.9557241427024244E-3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369</v>
      </c>
      <c r="EA289">
        <v>3.2970899999999999</v>
      </c>
      <c r="EB289">
        <v>2.6253299999999999</v>
      </c>
      <c r="EC289">
        <v>0.26799899999999999</v>
      </c>
      <c r="ED289">
        <v>0.26748100000000002</v>
      </c>
      <c r="EE289">
        <v>0.141038</v>
      </c>
      <c r="EF289">
        <v>0.13806199999999999</v>
      </c>
      <c r="EG289">
        <v>22068.7</v>
      </c>
      <c r="EH289">
        <v>22457.8</v>
      </c>
      <c r="EI289">
        <v>28062.400000000001</v>
      </c>
      <c r="EJ289">
        <v>29521.9</v>
      </c>
      <c r="EK289">
        <v>33183.599999999999</v>
      </c>
      <c r="EL289">
        <v>35344.300000000003</v>
      </c>
      <c r="EM289">
        <v>39614.400000000001</v>
      </c>
      <c r="EN289">
        <v>42204.3</v>
      </c>
      <c r="EO289">
        <v>1.5980300000000001</v>
      </c>
      <c r="EP289">
        <v>2.20187</v>
      </c>
      <c r="EQ289">
        <v>0.12953600000000001</v>
      </c>
      <c r="ER289">
        <v>0</v>
      </c>
      <c r="ES289">
        <v>30.669599999999999</v>
      </c>
      <c r="ET289">
        <v>999.9</v>
      </c>
      <c r="EU289">
        <v>73.900000000000006</v>
      </c>
      <c r="EV289">
        <v>33.799999999999997</v>
      </c>
      <c r="EW289">
        <v>38.515599999999999</v>
      </c>
      <c r="EX289">
        <v>57.147199999999998</v>
      </c>
      <c r="EY289">
        <v>-3.90625</v>
      </c>
      <c r="EZ289">
        <v>2</v>
      </c>
      <c r="FA289">
        <v>0.42343500000000001</v>
      </c>
      <c r="FB289">
        <v>0.157391</v>
      </c>
      <c r="FC289">
        <v>20.273299999999999</v>
      </c>
      <c r="FD289">
        <v>5.22058</v>
      </c>
      <c r="FE289">
        <v>12.0068</v>
      </c>
      <c r="FF289">
        <v>4.9869000000000003</v>
      </c>
      <c r="FG289">
        <v>3.2846500000000001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1.86219</v>
      </c>
      <c r="FN289">
        <v>1.86429</v>
      </c>
      <c r="FO289">
        <v>1.8603499999999999</v>
      </c>
      <c r="FP289">
        <v>1.8610199999999999</v>
      </c>
      <c r="FQ289">
        <v>1.8602000000000001</v>
      </c>
      <c r="FR289">
        <v>1.86188</v>
      </c>
      <c r="FS289">
        <v>1.8585100000000001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-7.63</v>
      </c>
      <c r="GH289">
        <v>0.27879999999999999</v>
      </c>
      <c r="GI289">
        <v>-3.8812981962806838</v>
      </c>
      <c r="GJ289">
        <v>-3.9744887815693084E-3</v>
      </c>
      <c r="GK289">
        <v>1.847162108954052E-6</v>
      </c>
      <c r="GL289">
        <v>-4.4217609294687878E-10</v>
      </c>
      <c r="GM289">
        <v>-3.5710143375135749E-2</v>
      </c>
      <c r="GN289">
        <v>-2.5986294017825021E-3</v>
      </c>
      <c r="GO289">
        <v>9.7579789506272807E-4</v>
      </c>
      <c r="GP289">
        <v>-1.8446741173202889E-5</v>
      </c>
      <c r="GQ289">
        <v>6</v>
      </c>
      <c r="GR289">
        <v>2080</v>
      </c>
      <c r="GS289">
        <v>4</v>
      </c>
      <c r="GT289">
        <v>32</v>
      </c>
      <c r="GU289">
        <v>155.19999999999999</v>
      </c>
      <c r="GV289">
        <v>155.30000000000001</v>
      </c>
      <c r="GW289">
        <v>4.4470200000000002</v>
      </c>
      <c r="GX289">
        <v>2.4694799999999999</v>
      </c>
      <c r="GY289">
        <v>2.04834</v>
      </c>
      <c r="GZ289">
        <v>2.6110799999999998</v>
      </c>
      <c r="HA289">
        <v>2.1972700000000001</v>
      </c>
      <c r="HB289">
        <v>2.34375</v>
      </c>
      <c r="HC289">
        <v>39.018799999999999</v>
      </c>
      <c r="HD289">
        <v>14.0007</v>
      </c>
      <c r="HE289">
        <v>18</v>
      </c>
      <c r="HF289">
        <v>309.49799999999999</v>
      </c>
      <c r="HG289">
        <v>759.79899999999998</v>
      </c>
      <c r="HH289">
        <v>30.999700000000001</v>
      </c>
      <c r="HI289">
        <v>32.838999999999999</v>
      </c>
      <c r="HJ289">
        <v>30.0002</v>
      </c>
      <c r="HK289">
        <v>32.7333</v>
      </c>
      <c r="HL289">
        <v>32.704099999999997</v>
      </c>
      <c r="HM289">
        <v>88.8977</v>
      </c>
      <c r="HN289">
        <v>17.454899999999999</v>
      </c>
      <c r="HO289">
        <v>100</v>
      </c>
      <c r="HP289">
        <v>31</v>
      </c>
      <c r="HQ289">
        <v>1829.08</v>
      </c>
      <c r="HR289">
        <v>33.8215</v>
      </c>
      <c r="HS289">
        <v>98.888599999999997</v>
      </c>
      <c r="HT289">
        <v>97.861199999999997</v>
      </c>
    </row>
    <row r="290" spans="1:228" x14ac:dyDescent="0.2">
      <c r="A290">
        <v>275</v>
      </c>
      <c r="B290">
        <v>1675362764.5999999</v>
      </c>
      <c r="C290">
        <v>1094.099999904633</v>
      </c>
      <c r="D290" t="s">
        <v>909</v>
      </c>
      <c r="E290" t="s">
        <v>910</v>
      </c>
      <c r="F290">
        <v>4</v>
      </c>
      <c r="G290">
        <v>1675362762.5999999</v>
      </c>
      <c r="H290">
        <f t="shared" si="136"/>
        <v>7.4416271209049934E-4</v>
      </c>
      <c r="I290">
        <f t="shared" si="137"/>
        <v>0.74416271209049933</v>
      </c>
      <c r="J290">
        <f t="shared" si="138"/>
        <v>9.8544938802000317</v>
      </c>
      <c r="K290">
        <f t="shared" si="139"/>
        <v>1800.8971428571431</v>
      </c>
      <c r="L290">
        <f t="shared" si="140"/>
        <v>1439.3679931409347</v>
      </c>
      <c r="M290">
        <f t="shared" si="141"/>
        <v>146.07380113202044</v>
      </c>
      <c r="N290">
        <f t="shared" si="142"/>
        <v>182.76347143921828</v>
      </c>
      <c r="O290">
        <f t="shared" si="143"/>
        <v>4.9362564983318744E-2</v>
      </c>
      <c r="P290">
        <f t="shared" si="144"/>
        <v>2.7722719522651489</v>
      </c>
      <c r="Q290">
        <f t="shared" si="145"/>
        <v>4.8879423493318017E-2</v>
      </c>
      <c r="R290">
        <f t="shared" si="146"/>
        <v>3.0592653827859449E-2</v>
      </c>
      <c r="S290">
        <f t="shared" si="147"/>
        <v>226.10982900931637</v>
      </c>
      <c r="T290">
        <f t="shared" si="148"/>
        <v>34.119076578033571</v>
      </c>
      <c r="U290">
        <f t="shared" si="149"/>
        <v>32.77412857142857</v>
      </c>
      <c r="V290">
        <f t="shared" si="150"/>
        <v>4.9883421226329672</v>
      </c>
      <c r="W290">
        <f t="shared" si="151"/>
        <v>69.731361578878676</v>
      </c>
      <c r="X290">
        <f t="shared" si="152"/>
        <v>3.5079687641539783</v>
      </c>
      <c r="Y290">
        <f t="shared" si="153"/>
        <v>5.0306901869194629</v>
      </c>
      <c r="Z290">
        <f t="shared" si="154"/>
        <v>1.4803733584789889</v>
      </c>
      <c r="AA290">
        <f t="shared" si="155"/>
        <v>-32.817575603191024</v>
      </c>
      <c r="AB290">
        <f t="shared" si="156"/>
        <v>22.461511316574182</v>
      </c>
      <c r="AC290">
        <f t="shared" si="157"/>
        <v>1.8528349237604325</v>
      </c>
      <c r="AD290">
        <f t="shared" si="158"/>
        <v>217.60659964645998</v>
      </c>
      <c r="AE290">
        <f t="shared" si="159"/>
        <v>20.825472818076083</v>
      </c>
      <c r="AF290">
        <f t="shared" si="160"/>
        <v>0.73787616868314909</v>
      </c>
      <c r="AG290">
        <f t="shared" si="161"/>
        <v>9.8544938802000317</v>
      </c>
      <c r="AH290">
        <v>1884.121285574651</v>
      </c>
      <c r="AI290">
        <v>1868.048424242425</v>
      </c>
      <c r="AJ290">
        <v>1.766430385160461</v>
      </c>
      <c r="AK290">
        <v>61.475398606937702</v>
      </c>
      <c r="AL290">
        <f t="shared" si="162"/>
        <v>0.74416271209049933</v>
      </c>
      <c r="AM290">
        <v>33.906925036502237</v>
      </c>
      <c r="AN290">
        <v>34.570121212121222</v>
      </c>
      <c r="AO290">
        <v>2.9735791554860839E-6</v>
      </c>
      <c r="AP290">
        <v>100.62965961316399</v>
      </c>
      <c r="AQ290">
        <v>330</v>
      </c>
      <c r="AR290">
        <v>51</v>
      </c>
      <c r="AS290">
        <f t="shared" si="163"/>
        <v>1</v>
      </c>
      <c r="AT290">
        <f t="shared" si="164"/>
        <v>0</v>
      </c>
      <c r="AU290">
        <f t="shared" si="165"/>
        <v>47477.974157762008</v>
      </c>
      <c r="AV290">
        <f t="shared" si="166"/>
        <v>1199.975714285714</v>
      </c>
      <c r="AW290">
        <f t="shared" si="167"/>
        <v>1025.9037994866922</v>
      </c>
      <c r="AX290">
        <f t="shared" si="168"/>
        <v>0.8549371352047419</v>
      </c>
      <c r="AY290">
        <f t="shared" si="169"/>
        <v>0.18842867094515187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1675362762.5999999</v>
      </c>
      <c r="BF290">
        <v>1800.8971428571431</v>
      </c>
      <c r="BG290">
        <v>1821.3485714285709</v>
      </c>
      <c r="BH290">
        <v>34.566485714285712</v>
      </c>
      <c r="BI290">
        <v>33.90887142857143</v>
      </c>
      <c r="BJ290">
        <v>1808.5414285714289</v>
      </c>
      <c r="BK290">
        <v>34.287685714285708</v>
      </c>
      <c r="BL290">
        <v>649.95885714285725</v>
      </c>
      <c r="BM290">
        <v>101.3848571428572</v>
      </c>
      <c r="BN290">
        <v>9.9823514285714302E-2</v>
      </c>
      <c r="BO290">
        <v>32.924414285714278</v>
      </c>
      <c r="BP290">
        <v>32.77412857142857</v>
      </c>
      <c r="BQ290">
        <v>999.89999999999986</v>
      </c>
      <c r="BR290">
        <v>0</v>
      </c>
      <c r="BS290">
        <v>0</v>
      </c>
      <c r="BT290">
        <v>9004.5542857142846</v>
      </c>
      <c r="BU290">
        <v>0</v>
      </c>
      <c r="BV290">
        <v>200.56</v>
      </c>
      <c r="BW290">
        <v>-20.450657142857139</v>
      </c>
      <c r="BX290">
        <v>1865.3757142857139</v>
      </c>
      <c r="BY290">
        <v>1885.274285714286</v>
      </c>
      <c r="BZ290">
        <v>0.65763585714285722</v>
      </c>
      <c r="CA290">
        <v>1821.3485714285709</v>
      </c>
      <c r="CB290">
        <v>33.90887142857143</v>
      </c>
      <c r="CC290">
        <v>3.5045199999999999</v>
      </c>
      <c r="CD290">
        <v>3.4378442857142848</v>
      </c>
      <c r="CE290">
        <v>26.641657142857149</v>
      </c>
      <c r="CF290">
        <v>26.31587142857143</v>
      </c>
      <c r="CG290">
        <v>1199.975714285714</v>
      </c>
      <c r="CH290">
        <v>0.5000122857142858</v>
      </c>
      <c r="CI290">
        <v>0.49998771428571431</v>
      </c>
      <c r="CJ290">
        <v>0</v>
      </c>
      <c r="CK290">
        <v>1023.578571428571</v>
      </c>
      <c r="CL290">
        <v>4.9990899999999998</v>
      </c>
      <c r="CM290">
        <v>11180.95714285714</v>
      </c>
      <c r="CN290">
        <v>9557.7114285714288</v>
      </c>
      <c r="CO290">
        <v>42.625</v>
      </c>
      <c r="CP290">
        <v>44.669285714285706</v>
      </c>
      <c r="CQ290">
        <v>43.401571428571437</v>
      </c>
      <c r="CR290">
        <v>43.758857142857153</v>
      </c>
      <c r="CS290">
        <v>44</v>
      </c>
      <c r="CT290">
        <v>597.50428571428563</v>
      </c>
      <c r="CU290">
        <v>597.47428571428566</v>
      </c>
      <c r="CV290">
        <v>0</v>
      </c>
      <c r="CW290">
        <v>1675362783.0999999</v>
      </c>
      <c r="CX290">
        <v>0</v>
      </c>
      <c r="CY290">
        <v>1675353449.5</v>
      </c>
      <c r="CZ290" t="s">
        <v>356</v>
      </c>
      <c r="DA290">
        <v>1675353449.5</v>
      </c>
      <c r="DB290">
        <v>1675353444</v>
      </c>
      <c r="DC290">
        <v>1</v>
      </c>
      <c r="DD290">
        <v>8.2000000000000003E-2</v>
      </c>
      <c r="DE290">
        <v>2.5000000000000001E-2</v>
      </c>
      <c r="DF290">
        <v>-5.3170000000000002</v>
      </c>
      <c r="DG290">
        <v>0.30099999999999999</v>
      </c>
      <c r="DH290">
        <v>415</v>
      </c>
      <c r="DI290">
        <v>32</v>
      </c>
      <c r="DJ290">
        <v>0.41</v>
      </c>
      <c r="DK290">
        <v>0.21</v>
      </c>
      <c r="DL290">
        <v>-20.510385365853661</v>
      </c>
      <c r="DM290">
        <v>0.61662229965154891</v>
      </c>
      <c r="DN290">
        <v>8.4460155307827051E-2</v>
      </c>
      <c r="DO290">
        <v>0</v>
      </c>
      <c r="DP290">
        <v>0.66191170731707316</v>
      </c>
      <c r="DQ290">
        <v>-3.0825721254355051E-2</v>
      </c>
      <c r="DR290">
        <v>3.7339039221306351E-3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369</v>
      </c>
      <c r="EA290">
        <v>3.2967399999999998</v>
      </c>
      <c r="EB290">
        <v>2.6252499999999999</v>
      </c>
      <c r="EC290">
        <v>0.26856400000000002</v>
      </c>
      <c r="ED290">
        <v>0.26803500000000002</v>
      </c>
      <c r="EE290">
        <v>0.14104800000000001</v>
      </c>
      <c r="EF290">
        <v>0.13805500000000001</v>
      </c>
      <c r="EG290">
        <v>22051.599999999999</v>
      </c>
      <c r="EH290">
        <v>22440.5</v>
      </c>
      <c r="EI290">
        <v>28062.400000000001</v>
      </c>
      <c r="EJ290">
        <v>29521.5</v>
      </c>
      <c r="EK290">
        <v>33183</v>
      </c>
      <c r="EL290">
        <v>35344.400000000001</v>
      </c>
      <c r="EM290">
        <v>39614.199999999997</v>
      </c>
      <c r="EN290">
        <v>42204.1</v>
      </c>
      <c r="EO290">
        <v>1.5956300000000001</v>
      </c>
      <c r="EP290">
        <v>2.2021000000000002</v>
      </c>
      <c r="EQ290">
        <v>0.12975200000000001</v>
      </c>
      <c r="ER290">
        <v>0</v>
      </c>
      <c r="ES290">
        <v>30.673500000000001</v>
      </c>
      <c r="ET290">
        <v>999.9</v>
      </c>
      <c r="EU290">
        <v>74</v>
      </c>
      <c r="EV290">
        <v>33.799999999999997</v>
      </c>
      <c r="EW290">
        <v>38.569499999999998</v>
      </c>
      <c r="EX290">
        <v>57.297199999999997</v>
      </c>
      <c r="EY290">
        <v>-3.8060900000000002</v>
      </c>
      <c r="EZ290">
        <v>2</v>
      </c>
      <c r="FA290">
        <v>0.42362</v>
      </c>
      <c r="FB290">
        <v>0.15565100000000001</v>
      </c>
      <c r="FC290">
        <v>20.273199999999999</v>
      </c>
      <c r="FD290">
        <v>5.2195400000000003</v>
      </c>
      <c r="FE290">
        <v>12.006500000000001</v>
      </c>
      <c r="FF290">
        <v>4.9860499999999996</v>
      </c>
      <c r="FG290">
        <v>3.2845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1.86219</v>
      </c>
      <c r="FN290">
        <v>1.8642700000000001</v>
      </c>
      <c r="FO290">
        <v>1.8603499999999999</v>
      </c>
      <c r="FP290">
        <v>1.8610100000000001</v>
      </c>
      <c r="FQ290">
        <v>1.8602000000000001</v>
      </c>
      <c r="FR290">
        <v>1.86188</v>
      </c>
      <c r="FS290">
        <v>1.8585199999999999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-7.65</v>
      </c>
      <c r="GH290">
        <v>0.27879999999999999</v>
      </c>
      <c r="GI290">
        <v>-3.8812981962806838</v>
      </c>
      <c r="GJ290">
        <v>-3.9744887815693084E-3</v>
      </c>
      <c r="GK290">
        <v>1.847162108954052E-6</v>
      </c>
      <c r="GL290">
        <v>-4.4217609294687878E-10</v>
      </c>
      <c r="GM290">
        <v>-3.5710143375135749E-2</v>
      </c>
      <c r="GN290">
        <v>-2.5986294017825021E-3</v>
      </c>
      <c r="GO290">
        <v>9.7579789506272807E-4</v>
      </c>
      <c r="GP290">
        <v>-1.8446741173202889E-5</v>
      </c>
      <c r="GQ290">
        <v>6</v>
      </c>
      <c r="GR290">
        <v>2080</v>
      </c>
      <c r="GS290">
        <v>4</v>
      </c>
      <c r="GT290">
        <v>32</v>
      </c>
      <c r="GU290">
        <v>155.30000000000001</v>
      </c>
      <c r="GV290">
        <v>155.30000000000001</v>
      </c>
      <c r="GW290">
        <v>4.4592299999999998</v>
      </c>
      <c r="GX290">
        <v>2.4670399999999999</v>
      </c>
      <c r="GY290">
        <v>2.04834</v>
      </c>
      <c r="GZ290">
        <v>2.6122999999999998</v>
      </c>
      <c r="HA290">
        <v>2.1972700000000001</v>
      </c>
      <c r="HB290">
        <v>2.36206</v>
      </c>
      <c r="HC290">
        <v>38.994</v>
      </c>
      <c r="HD290">
        <v>13.9832</v>
      </c>
      <c r="HE290">
        <v>18</v>
      </c>
      <c r="HF290">
        <v>308.43299999999999</v>
      </c>
      <c r="HG290">
        <v>760.06500000000005</v>
      </c>
      <c r="HH290">
        <v>30.999600000000001</v>
      </c>
      <c r="HI290">
        <v>32.842199999999998</v>
      </c>
      <c r="HJ290">
        <v>30.000299999999999</v>
      </c>
      <c r="HK290">
        <v>32.736199999999997</v>
      </c>
      <c r="HL290">
        <v>32.707700000000003</v>
      </c>
      <c r="HM290">
        <v>89.141499999999994</v>
      </c>
      <c r="HN290">
        <v>17.728300000000001</v>
      </c>
      <c r="HO290">
        <v>100</v>
      </c>
      <c r="HP290">
        <v>31</v>
      </c>
      <c r="HQ290">
        <v>1835.79</v>
      </c>
      <c r="HR290">
        <v>33.8215</v>
      </c>
      <c r="HS290">
        <v>98.888300000000001</v>
      </c>
      <c r="HT290">
        <v>97.860399999999998</v>
      </c>
    </row>
    <row r="291" spans="1:228" x14ac:dyDescent="0.2">
      <c r="A291">
        <v>276</v>
      </c>
      <c r="B291">
        <v>1675362768.5999999</v>
      </c>
      <c r="C291">
        <v>1098.099999904633</v>
      </c>
      <c r="D291" t="s">
        <v>911</v>
      </c>
      <c r="E291" t="s">
        <v>912</v>
      </c>
      <c r="F291">
        <v>4</v>
      </c>
      <c r="G291">
        <v>1675362766.2874999</v>
      </c>
      <c r="H291">
        <f t="shared" si="136"/>
        <v>7.6093994818840515E-4</v>
      </c>
      <c r="I291">
        <f t="shared" si="137"/>
        <v>0.76093994818840516</v>
      </c>
      <c r="J291">
        <f t="shared" si="138"/>
        <v>10.249179611026637</v>
      </c>
      <c r="K291">
        <f t="shared" si="139"/>
        <v>1807.0287499999999</v>
      </c>
      <c r="L291">
        <f t="shared" si="140"/>
        <v>1439.4377517124683</v>
      </c>
      <c r="M291">
        <f t="shared" si="141"/>
        <v>146.08036038926929</v>
      </c>
      <c r="N291">
        <f t="shared" si="142"/>
        <v>183.38508262669203</v>
      </c>
      <c r="O291">
        <f t="shared" si="143"/>
        <v>5.0420368540085768E-2</v>
      </c>
      <c r="P291">
        <f t="shared" si="144"/>
        <v>2.7682785984345966</v>
      </c>
      <c r="Q291">
        <f t="shared" si="145"/>
        <v>4.9915693358882143E-2</v>
      </c>
      <c r="R291">
        <f t="shared" si="146"/>
        <v>3.1242230332984774E-2</v>
      </c>
      <c r="S291">
        <f t="shared" si="147"/>
        <v>226.10867994840584</v>
      </c>
      <c r="T291">
        <f t="shared" si="148"/>
        <v>34.11948992485307</v>
      </c>
      <c r="U291">
        <f t="shared" si="149"/>
        <v>32.783837499999997</v>
      </c>
      <c r="V291">
        <f t="shared" si="150"/>
        <v>4.9910685367536001</v>
      </c>
      <c r="W291">
        <f t="shared" si="151"/>
        <v>69.734084592989916</v>
      </c>
      <c r="X291">
        <f t="shared" si="152"/>
        <v>3.5087784770836064</v>
      </c>
      <c r="Y291">
        <f t="shared" si="153"/>
        <v>5.0316548895177284</v>
      </c>
      <c r="Z291">
        <f t="shared" si="154"/>
        <v>1.4822900596699937</v>
      </c>
      <c r="AA291">
        <f t="shared" si="155"/>
        <v>-33.55745171510867</v>
      </c>
      <c r="AB291">
        <f t="shared" si="156"/>
        <v>21.489189212080799</v>
      </c>
      <c r="AC291">
        <f t="shared" si="157"/>
        <v>1.7753000332004081</v>
      </c>
      <c r="AD291">
        <f t="shared" si="158"/>
        <v>215.81571747857836</v>
      </c>
      <c r="AE291">
        <f t="shared" si="159"/>
        <v>20.718245242310196</v>
      </c>
      <c r="AF291">
        <f t="shared" si="160"/>
        <v>0.76529067824175956</v>
      </c>
      <c r="AG291">
        <f t="shared" si="161"/>
        <v>10.249179611026637</v>
      </c>
      <c r="AH291">
        <v>1890.94167934799</v>
      </c>
      <c r="AI291">
        <v>1874.7939393939389</v>
      </c>
      <c r="AJ291">
        <v>1.6867892373667821</v>
      </c>
      <c r="AK291">
        <v>61.475398606937702</v>
      </c>
      <c r="AL291">
        <f t="shared" si="162"/>
        <v>0.76093994818840516</v>
      </c>
      <c r="AM291">
        <v>33.899537629878409</v>
      </c>
      <c r="AN291">
        <v>34.577405454545449</v>
      </c>
      <c r="AO291">
        <v>3.4971702307294197E-5</v>
      </c>
      <c r="AP291">
        <v>100.62965961316399</v>
      </c>
      <c r="AQ291">
        <v>328</v>
      </c>
      <c r="AR291">
        <v>50</v>
      </c>
      <c r="AS291">
        <f t="shared" si="163"/>
        <v>1</v>
      </c>
      <c r="AT291">
        <f t="shared" si="164"/>
        <v>0</v>
      </c>
      <c r="AU291">
        <f t="shared" si="165"/>
        <v>47367.430736459384</v>
      </c>
      <c r="AV291">
        <f t="shared" si="166"/>
        <v>1199.9725000000001</v>
      </c>
      <c r="AW291">
        <f t="shared" si="167"/>
        <v>1025.9007699214537</v>
      </c>
      <c r="AX291">
        <f t="shared" si="168"/>
        <v>0.85493690057184957</v>
      </c>
      <c r="AY291">
        <f t="shared" si="169"/>
        <v>0.18842821810366972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1675362766.2874999</v>
      </c>
      <c r="BF291">
        <v>1807.0287499999999</v>
      </c>
      <c r="BG291">
        <v>1827.42875</v>
      </c>
      <c r="BH291">
        <v>34.5745875</v>
      </c>
      <c r="BI291">
        <v>33.892625000000002</v>
      </c>
      <c r="BJ291">
        <v>1814.6824999999999</v>
      </c>
      <c r="BK291">
        <v>34.295837499999998</v>
      </c>
      <c r="BL291">
        <v>650.03375000000005</v>
      </c>
      <c r="BM291">
        <v>101.384125</v>
      </c>
      <c r="BN291">
        <v>0.10019428750000001</v>
      </c>
      <c r="BO291">
        <v>32.927824999999999</v>
      </c>
      <c r="BP291">
        <v>32.783837499999997</v>
      </c>
      <c r="BQ291">
        <v>999.9</v>
      </c>
      <c r="BR291">
        <v>0</v>
      </c>
      <c r="BS291">
        <v>0</v>
      </c>
      <c r="BT291">
        <v>8983.4375</v>
      </c>
      <c r="BU291">
        <v>0</v>
      </c>
      <c r="BV291">
        <v>206.599625</v>
      </c>
      <c r="BW291">
        <v>-20.400475</v>
      </c>
      <c r="BX291">
        <v>1871.74125</v>
      </c>
      <c r="BY291">
        <v>1891.5374999999999</v>
      </c>
      <c r="BZ291">
        <v>0.68195787499999994</v>
      </c>
      <c r="CA291">
        <v>1827.42875</v>
      </c>
      <c r="CB291">
        <v>33.892625000000002</v>
      </c>
      <c r="CC291">
        <v>3.5053225000000001</v>
      </c>
      <c r="CD291">
        <v>3.4361825000000001</v>
      </c>
      <c r="CE291">
        <v>26.645575000000001</v>
      </c>
      <c r="CF291">
        <v>26.307675</v>
      </c>
      <c r="CG291">
        <v>1199.9725000000001</v>
      </c>
      <c r="CH291">
        <v>0.50002112499999996</v>
      </c>
      <c r="CI291">
        <v>0.49997887499999988</v>
      </c>
      <c r="CJ291">
        <v>0</v>
      </c>
      <c r="CK291">
        <v>1023.40625</v>
      </c>
      <c r="CL291">
        <v>4.9990899999999998</v>
      </c>
      <c r="CM291">
        <v>11180.3</v>
      </c>
      <c r="CN291">
        <v>9557.7062499999993</v>
      </c>
      <c r="CO291">
        <v>42.625</v>
      </c>
      <c r="CP291">
        <v>44.671499999999988</v>
      </c>
      <c r="CQ291">
        <v>43.436999999999998</v>
      </c>
      <c r="CR291">
        <v>43.788749999999993</v>
      </c>
      <c r="CS291">
        <v>44</v>
      </c>
      <c r="CT291">
        <v>597.51125000000002</v>
      </c>
      <c r="CU291">
        <v>597.46250000000009</v>
      </c>
      <c r="CV291">
        <v>0</v>
      </c>
      <c r="CW291">
        <v>1675362786.7</v>
      </c>
      <c r="CX291">
        <v>0</v>
      </c>
      <c r="CY291">
        <v>1675353449.5</v>
      </c>
      <c r="CZ291" t="s">
        <v>356</v>
      </c>
      <c r="DA291">
        <v>1675353449.5</v>
      </c>
      <c r="DB291">
        <v>1675353444</v>
      </c>
      <c r="DC291">
        <v>1</v>
      </c>
      <c r="DD291">
        <v>8.2000000000000003E-2</v>
      </c>
      <c r="DE291">
        <v>2.5000000000000001E-2</v>
      </c>
      <c r="DF291">
        <v>-5.3170000000000002</v>
      </c>
      <c r="DG291">
        <v>0.30099999999999999</v>
      </c>
      <c r="DH291">
        <v>415</v>
      </c>
      <c r="DI291">
        <v>32</v>
      </c>
      <c r="DJ291">
        <v>0.41</v>
      </c>
      <c r="DK291">
        <v>0.21</v>
      </c>
      <c r="DL291">
        <v>-20.474380487804879</v>
      </c>
      <c r="DM291">
        <v>0.5911170731707085</v>
      </c>
      <c r="DN291">
        <v>8.1114656037933844E-2</v>
      </c>
      <c r="DO291">
        <v>0</v>
      </c>
      <c r="DP291">
        <v>0.66405529268292696</v>
      </c>
      <c r="DQ291">
        <v>4.3148257839720768E-2</v>
      </c>
      <c r="DR291">
        <v>8.8408614419799476E-3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369</v>
      </c>
      <c r="EA291">
        <v>3.2972000000000001</v>
      </c>
      <c r="EB291">
        <v>2.6252399999999998</v>
      </c>
      <c r="EC291">
        <v>0.26911800000000002</v>
      </c>
      <c r="ED291">
        <v>0.26858399999999999</v>
      </c>
      <c r="EE291">
        <v>0.141069</v>
      </c>
      <c r="EF291">
        <v>0.13800200000000001</v>
      </c>
      <c r="EG291">
        <v>22034.1</v>
      </c>
      <c r="EH291">
        <v>22423.200000000001</v>
      </c>
      <c r="EI291">
        <v>28061.5</v>
      </c>
      <c r="EJ291">
        <v>29521.1</v>
      </c>
      <c r="EK291">
        <v>33181.199999999997</v>
      </c>
      <c r="EL291">
        <v>35346.1</v>
      </c>
      <c r="EM291">
        <v>39613</v>
      </c>
      <c r="EN291">
        <v>42203.4</v>
      </c>
      <c r="EO291">
        <v>1.5998699999999999</v>
      </c>
      <c r="EP291">
        <v>2.2017799999999998</v>
      </c>
      <c r="EQ291">
        <v>0.13005</v>
      </c>
      <c r="ER291">
        <v>0</v>
      </c>
      <c r="ES291">
        <v>30.679099999999998</v>
      </c>
      <c r="ET291">
        <v>999.9</v>
      </c>
      <c r="EU291">
        <v>74</v>
      </c>
      <c r="EV291">
        <v>33.799999999999997</v>
      </c>
      <c r="EW291">
        <v>38.563899999999997</v>
      </c>
      <c r="EX291">
        <v>57.237200000000001</v>
      </c>
      <c r="EY291">
        <v>-3.8581699999999999</v>
      </c>
      <c r="EZ291">
        <v>2</v>
      </c>
      <c r="FA291">
        <v>0.42397099999999999</v>
      </c>
      <c r="FB291">
        <v>0.15595899999999999</v>
      </c>
      <c r="FC291">
        <v>20.273299999999999</v>
      </c>
      <c r="FD291">
        <v>5.2196899999999999</v>
      </c>
      <c r="FE291">
        <v>12.0076</v>
      </c>
      <c r="FF291">
        <v>4.9867499999999998</v>
      </c>
      <c r="FG291">
        <v>3.2845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1.8622099999999999</v>
      </c>
      <c r="FN291">
        <v>1.8642799999999999</v>
      </c>
      <c r="FO291">
        <v>1.8603499999999999</v>
      </c>
      <c r="FP291">
        <v>1.8610100000000001</v>
      </c>
      <c r="FQ291">
        <v>1.8602000000000001</v>
      </c>
      <c r="FR291">
        <v>1.86188</v>
      </c>
      <c r="FS291">
        <v>1.8585100000000001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-7.66</v>
      </c>
      <c r="GH291">
        <v>0.27879999999999999</v>
      </c>
      <c r="GI291">
        <v>-3.8812981962806838</v>
      </c>
      <c r="GJ291">
        <v>-3.9744887815693084E-3</v>
      </c>
      <c r="GK291">
        <v>1.847162108954052E-6</v>
      </c>
      <c r="GL291">
        <v>-4.4217609294687878E-10</v>
      </c>
      <c r="GM291">
        <v>-3.5710143375135749E-2</v>
      </c>
      <c r="GN291">
        <v>-2.5986294017825021E-3</v>
      </c>
      <c r="GO291">
        <v>9.7579789506272807E-4</v>
      </c>
      <c r="GP291">
        <v>-1.8446741173202889E-5</v>
      </c>
      <c r="GQ291">
        <v>6</v>
      </c>
      <c r="GR291">
        <v>2080</v>
      </c>
      <c r="GS291">
        <v>4</v>
      </c>
      <c r="GT291">
        <v>32</v>
      </c>
      <c r="GU291">
        <v>155.30000000000001</v>
      </c>
      <c r="GV291">
        <v>155.4</v>
      </c>
      <c r="GW291">
        <v>4.4714400000000003</v>
      </c>
      <c r="GX291">
        <v>2.4658199999999999</v>
      </c>
      <c r="GY291">
        <v>2.04834</v>
      </c>
      <c r="GZ291">
        <v>2.6122999999999998</v>
      </c>
      <c r="HA291">
        <v>2.1972700000000001</v>
      </c>
      <c r="HB291">
        <v>2.36206</v>
      </c>
      <c r="HC291">
        <v>38.994</v>
      </c>
      <c r="HD291">
        <v>13.974399999999999</v>
      </c>
      <c r="HE291">
        <v>18</v>
      </c>
      <c r="HF291">
        <v>310.35599999999999</v>
      </c>
      <c r="HG291">
        <v>759.77599999999995</v>
      </c>
      <c r="HH291">
        <v>30.9999</v>
      </c>
      <c r="HI291">
        <v>32.845599999999997</v>
      </c>
      <c r="HJ291">
        <v>30.000399999999999</v>
      </c>
      <c r="HK291">
        <v>32.739100000000001</v>
      </c>
      <c r="HL291">
        <v>32.709899999999998</v>
      </c>
      <c r="HM291">
        <v>89.390799999999999</v>
      </c>
      <c r="HN291">
        <v>17.728300000000001</v>
      </c>
      <c r="HO291">
        <v>100</v>
      </c>
      <c r="HP291">
        <v>31</v>
      </c>
      <c r="HQ291">
        <v>1842.48</v>
      </c>
      <c r="HR291">
        <v>33.819899999999997</v>
      </c>
      <c r="HS291">
        <v>98.885300000000001</v>
      </c>
      <c r="HT291">
        <v>97.858900000000006</v>
      </c>
    </row>
    <row r="292" spans="1:228" x14ac:dyDescent="0.2">
      <c r="A292">
        <v>277</v>
      </c>
      <c r="B292">
        <v>1675362772.5999999</v>
      </c>
      <c r="C292">
        <v>1102.099999904633</v>
      </c>
      <c r="D292" t="s">
        <v>913</v>
      </c>
      <c r="E292" t="s">
        <v>914</v>
      </c>
      <c r="F292">
        <v>4</v>
      </c>
      <c r="G292">
        <v>1675362770.5999999</v>
      </c>
      <c r="H292">
        <f t="shared" si="136"/>
        <v>7.692821019397851E-4</v>
      </c>
      <c r="I292">
        <f t="shared" si="137"/>
        <v>0.76928210193978508</v>
      </c>
      <c r="J292">
        <f t="shared" si="138"/>
        <v>10.082667445522885</v>
      </c>
      <c r="K292">
        <f t="shared" si="139"/>
        <v>1814.1928571428571</v>
      </c>
      <c r="L292">
        <f t="shared" si="140"/>
        <v>1454.7875395618184</v>
      </c>
      <c r="M292">
        <f t="shared" si="141"/>
        <v>147.63674031986594</v>
      </c>
      <c r="N292">
        <f t="shared" si="142"/>
        <v>184.11040269208615</v>
      </c>
      <c r="O292">
        <f t="shared" si="143"/>
        <v>5.0924487785990111E-2</v>
      </c>
      <c r="P292">
        <f t="shared" si="144"/>
        <v>2.7720292294824276</v>
      </c>
      <c r="Q292">
        <f t="shared" si="145"/>
        <v>5.0410414819807736E-2</v>
      </c>
      <c r="R292">
        <f t="shared" si="146"/>
        <v>3.1552264104591041E-2</v>
      </c>
      <c r="S292">
        <f t="shared" si="147"/>
        <v>226.10964523293046</v>
      </c>
      <c r="T292">
        <f t="shared" si="148"/>
        <v>34.123172360563409</v>
      </c>
      <c r="U292">
        <f t="shared" si="149"/>
        <v>32.789342857142863</v>
      </c>
      <c r="V292">
        <f t="shared" si="150"/>
        <v>4.9926151004121326</v>
      </c>
      <c r="W292">
        <f t="shared" si="151"/>
        <v>69.705481257334441</v>
      </c>
      <c r="X292">
        <f t="shared" si="152"/>
        <v>3.5088077709580352</v>
      </c>
      <c r="Y292">
        <f t="shared" si="153"/>
        <v>5.0337616320364154</v>
      </c>
      <c r="Z292">
        <f t="shared" si="154"/>
        <v>1.4838073294540974</v>
      </c>
      <c r="AA292">
        <f t="shared" si="155"/>
        <v>-33.92534069554452</v>
      </c>
      <c r="AB292">
        <f t="shared" si="156"/>
        <v>21.808388725140272</v>
      </c>
      <c r="AC292">
        <f t="shared" si="157"/>
        <v>1.7993468470159348</v>
      </c>
      <c r="AD292">
        <f t="shared" si="158"/>
        <v>215.79204010954214</v>
      </c>
      <c r="AE292">
        <f t="shared" si="159"/>
        <v>20.68332364537844</v>
      </c>
      <c r="AF292">
        <f t="shared" si="160"/>
        <v>0.7714349224447965</v>
      </c>
      <c r="AG292">
        <f t="shared" si="161"/>
        <v>10.082667445522885</v>
      </c>
      <c r="AH292">
        <v>1897.805291890221</v>
      </c>
      <c r="AI292">
        <v>1881.7128484848481</v>
      </c>
      <c r="AJ292">
        <v>1.714456230933284</v>
      </c>
      <c r="AK292">
        <v>61.475398606937702</v>
      </c>
      <c r="AL292">
        <f t="shared" si="162"/>
        <v>0.76928210193978508</v>
      </c>
      <c r="AM292">
        <v>33.886442329286993</v>
      </c>
      <c r="AN292">
        <v>34.572012727272728</v>
      </c>
      <c r="AO292">
        <v>-9.3962253454723469E-6</v>
      </c>
      <c r="AP292">
        <v>100.62965961316399</v>
      </c>
      <c r="AQ292">
        <v>328</v>
      </c>
      <c r="AR292">
        <v>50</v>
      </c>
      <c r="AS292">
        <f t="shared" si="163"/>
        <v>1</v>
      </c>
      <c r="AT292">
        <f t="shared" si="164"/>
        <v>0</v>
      </c>
      <c r="AU292">
        <f t="shared" si="165"/>
        <v>47469.590298221068</v>
      </c>
      <c r="AV292">
        <f t="shared" si="166"/>
        <v>1199.982857142857</v>
      </c>
      <c r="AW292">
        <f t="shared" si="167"/>
        <v>1025.9091135921917</v>
      </c>
      <c r="AX292">
        <f t="shared" si="168"/>
        <v>0.85493647470503653</v>
      </c>
      <c r="AY292">
        <f t="shared" si="169"/>
        <v>0.18842739618072085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1675362770.5999999</v>
      </c>
      <c r="BF292">
        <v>1814.1928571428571</v>
      </c>
      <c r="BG292">
        <v>1834.575714285714</v>
      </c>
      <c r="BH292">
        <v>34.575200000000002</v>
      </c>
      <c r="BI292">
        <v>33.887771428571433</v>
      </c>
      <c r="BJ292">
        <v>1821.8585714285709</v>
      </c>
      <c r="BK292">
        <v>34.296428571428571</v>
      </c>
      <c r="BL292">
        <v>650.04200000000003</v>
      </c>
      <c r="BM292">
        <v>101.3834285714286</v>
      </c>
      <c r="BN292">
        <v>9.994017142857145E-2</v>
      </c>
      <c r="BO292">
        <v>32.935271428571433</v>
      </c>
      <c r="BP292">
        <v>32.789342857142863</v>
      </c>
      <c r="BQ292">
        <v>999.89999999999986</v>
      </c>
      <c r="BR292">
        <v>0</v>
      </c>
      <c r="BS292">
        <v>0</v>
      </c>
      <c r="BT292">
        <v>9003.3928571428569</v>
      </c>
      <c r="BU292">
        <v>0</v>
      </c>
      <c r="BV292">
        <v>218.5445714285714</v>
      </c>
      <c r="BW292">
        <v>-20.382357142857138</v>
      </c>
      <c r="BX292">
        <v>1879.1671428571431</v>
      </c>
      <c r="BY292">
        <v>1898.9271428571431</v>
      </c>
      <c r="BZ292">
        <v>0.68746842857142865</v>
      </c>
      <c r="CA292">
        <v>1834.575714285714</v>
      </c>
      <c r="CB292">
        <v>33.887771428571433</v>
      </c>
      <c r="CC292">
        <v>3.50536</v>
      </c>
      <c r="CD292">
        <v>3.4356614285714282</v>
      </c>
      <c r="CE292">
        <v>26.64572857142857</v>
      </c>
      <c r="CF292">
        <v>26.305099999999999</v>
      </c>
      <c r="CG292">
        <v>1199.982857142857</v>
      </c>
      <c r="CH292">
        <v>0.50003828571428577</v>
      </c>
      <c r="CI292">
        <v>0.49996171428571429</v>
      </c>
      <c r="CJ292">
        <v>0</v>
      </c>
      <c r="CK292">
        <v>1023.548571428571</v>
      </c>
      <c r="CL292">
        <v>4.9990899999999998</v>
      </c>
      <c r="CM292">
        <v>11179.11428571429</v>
      </c>
      <c r="CN292">
        <v>9557.8357142857149</v>
      </c>
      <c r="CO292">
        <v>42.625</v>
      </c>
      <c r="CP292">
        <v>44.686999999999998</v>
      </c>
      <c r="CQ292">
        <v>43.436999999999998</v>
      </c>
      <c r="CR292">
        <v>43.758857142857153</v>
      </c>
      <c r="CS292">
        <v>44</v>
      </c>
      <c r="CT292">
        <v>597.53285714285721</v>
      </c>
      <c r="CU292">
        <v>597.44999999999993</v>
      </c>
      <c r="CV292">
        <v>0</v>
      </c>
      <c r="CW292">
        <v>1675362790.9000001</v>
      </c>
      <c r="CX292">
        <v>0</v>
      </c>
      <c r="CY292">
        <v>1675353449.5</v>
      </c>
      <c r="CZ292" t="s">
        <v>356</v>
      </c>
      <c r="DA292">
        <v>1675353449.5</v>
      </c>
      <c r="DB292">
        <v>1675353444</v>
      </c>
      <c r="DC292">
        <v>1</v>
      </c>
      <c r="DD292">
        <v>8.2000000000000003E-2</v>
      </c>
      <c r="DE292">
        <v>2.5000000000000001E-2</v>
      </c>
      <c r="DF292">
        <v>-5.3170000000000002</v>
      </c>
      <c r="DG292">
        <v>0.30099999999999999</v>
      </c>
      <c r="DH292">
        <v>415</v>
      </c>
      <c r="DI292">
        <v>32</v>
      </c>
      <c r="DJ292">
        <v>0.41</v>
      </c>
      <c r="DK292">
        <v>0.21</v>
      </c>
      <c r="DL292">
        <v>-20.431741463414639</v>
      </c>
      <c r="DM292">
        <v>0.2301470383275305</v>
      </c>
      <c r="DN292">
        <v>4.2673610830032287E-2</v>
      </c>
      <c r="DO292">
        <v>0</v>
      </c>
      <c r="DP292">
        <v>0.66913534146341458</v>
      </c>
      <c r="DQ292">
        <v>0.1079431567944243</v>
      </c>
      <c r="DR292">
        <v>1.322148561744039E-2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357</v>
      </c>
      <c r="EA292">
        <v>3.2969599999999999</v>
      </c>
      <c r="EB292">
        <v>2.6252900000000001</v>
      </c>
      <c r="EC292">
        <v>0.26968300000000001</v>
      </c>
      <c r="ED292">
        <v>0.26913999999999999</v>
      </c>
      <c r="EE292">
        <v>0.14105200000000001</v>
      </c>
      <c r="EF292">
        <v>0.138012</v>
      </c>
      <c r="EG292">
        <v>22017</v>
      </c>
      <c r="EH292">
        <v>22406.1</v>
      </c>
      <c r="EI292">
        <v>28061.5</v>
      </c>
      <c r="EJ292">
        <v>29521.200000000001</v>
      </c>
      <c r="EK292">
        <v>33181.800000000003</v>
      </c>
      <c r="EL292">
        <v>35345.599999999999</v>
      </c>
      <c r="EM292">
        <v>39612.800000000003</v>
      </c>
      <c r="EN292">
        <v>42203.3</v>
      </c>
      <c r="EO292">
        <v>1.6003499999999999</v>
      </c>
      <c r="EP292">
        <v>2.2019799999999998</v>
      </c>
      <c r="EQ292">
        <v>0.129744</v>
      </c>
      <c r="ER292">
        <v>0</v>
      </c>
      <c r="ES292">
        <v>30.6858</v>
      </c>
      <c r="ET292">
        <v>999.9</v>
      </c>
      <c r="EU292">
        <v>74</v>
      </c>
      <c r="EV292">
        <v>33.799999999999997</v>
      </c>
      <c r="EW292">
        <v>38.567700000000002</v>
      </c>
      <c r="EX292">
        <v>56.907200000000003</v>
      </c>
      <c r="EY292">
        <v>-3.9022399999999999</v>
      </c>
      <c r="EZ292">
        <v>2</v>
      </c>
      <c r="FA292">
        <v>0.42408299999999999</v>
      </c>
      <c r="FB292">
        <v>0.15686</v>
      </c>
      <c r="FC292">
        <v>20.273399999999999</v>
      </c>
      <c r="FD292">
        <v>5.2193899999999998</v>
      </c>
      <c r="FE292">
        <v>12.007300000000001</v>
      </c>
      <c r="FF292">
        <v>4.9867999999999997</v>
      </c>
      <c r="FG292">
        <v>3.2844799999999998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1.8622000000000001</v>
      </c>
      <c r="FN292">
        <v>1.86429</v>
      </c>
      <c r="FO292">
        <v>1.8603499999999999</v>
      </c>
      <c r="FP292">
        <v>1.8610100000000001</v>
      </c>
      <c r="FQ292">
        <v>1.86019</v>
      </c>
      <c r="FR292">
        <v>1.86188</v>
      </c>
      <c r="FS292">
        <v>1.8585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-7.67</v>
      </c>
      <c r="GH292">
        <v>0.27879999999999999</v>
      </c>
      <c r="GI292">
        <v>-3.8812981962806838</v>
      </c>
      <c r="GJ292">
        <v>-3.9744887815693084E-3</v>
      </c>
      <c r="GK292">
        <v>1.847162108954052E-6</v>
      </c>
      <c r="GL292">
        <v>-4.4217609294687878E-10</v>
      </c>
      <c r="GM292">
        <v>-3.5710143375135749E-2</v>
      </c>
      <c r="GN292">
        <v>-2.5986294017825021E-3</v>
      </c>
      <c r="GO292">
        <v>9.7579789506272807E-4</v>
      </c>
      <c r="GP292">
        <v>-1.8446741173202889E-5</v>
      </c>
      <c r="GQ292">
        <v>6</v>
      </c>
      <c r="GR292">
        <v>2080</v>
      </c>
      <c r="GS292">
        <v>4</v>
      </c>
      <c r="GT292">
        <v>32</v>
      </c>
      <c r="GU292">
        <v>155.4</v>
      </c>
      <c r="GV292">
        <v>155.5</v>
      </c>
      <c r="GW292">
        <v>4.4848600000000003</v>
      </c>
      <c r="GX292">
        <v>2.4682599999999999</v>
      </c>
      <c r="GY292">
        <v>2.04834</v>
      </c>
      <c r="GZ292">
        <v>2.6110799999999998</v>
      </c>
      <c r="HA292">
        <v>2.1972700000000001</v>
      </c>
      <c r="HB292">
        <v>2.3779300000000001</v>
      </c>
      <c r="HC292">
        <v>39.018799999999999</v>
      </c>
      <c r="HD292">
        <v>13.9832</v>
      </c>
      <c r="HE292">
        <v>18</v>
      </c>
      <c r="HF292">
        <v>310.58300000000003</v>
      </c>
      <c r="HG292">
        <v>760.01599999999996</v>
      </c>
      <c r="HH292">
        <v>31.0001</v>
      </c>
      <c r="HI292">
        <v>32.849200000000003</v>
      </c>
      <c r="HJ292">
        <v>30.000299999999999</v>
      </c>
      <c r="HK292">
        <v>32.741999999999997</v>
      </c>
      <c r="HL292">
        <v>32.713500000000003</v>
      </c>
      <c r="HM292">
        <v>89.645899999999997</v>
      </c>
      <c r="HN292">
        <v>17.728300000000001</v>
      </c>
      <c r="HO292">
        <v>100</v>
      </c>
      <c r="HP292">
        <v>31</v>
      </c>
      <c r="HQ292">
        <v>1849.16</v>
      </c>
      <c r="HR292">
        <v>33.821399999999997</v>
      </c>
      <c r="HS292">
        <v>98.884900000000002</v>
      </c>
      <c r="HT292">
        <v>97.858900000000006</v>
      </c>
    </row>
    <row r="293" spans="1:228" x14ac:dyDescent="0.2">
      <c r="A293">
        <v>278</v>
      </c>
      <c r="B293">
        <v>1675362776.5999999</v>
      </c>
      <c r="C293">
        <v>1106.099999904633</v>
      </c>
      <c r="D293" t="s">
        <v>915</v>
      </c>
      <c r="E293" t="s">
        <v>916</v>
      </c>
      <c r="F293">
        <v>4</v>
      </c>
      <c r="G293">
        <v>1675362774.2874999</v>
      </c>
      <c r="H293">
        <f t="shared" si="136"/>
        <v>7.6512762531370728E-4</v>
      </c>
      <c r="I293">
        <f t="shared" si="137"/>
        <v>0.76512762531370726</v>
      </c>
      <c r="J293">
        <f t="shared" si="138"/>
        <v>10.621271907283322</v>
      </c>
      <c r="K293">
        <f t="shared" si="139"/>
        <v>1820.1075000000001</v>
      </c>
      <c r="L293">
        <f t="shared" si="140"/>
        <v>1441.4231266699326</v>
      </c>
      <c r="M293">
        <f t="shared" si="141"/>
        <v>146.28222969335062</v>
      </c>
      <c r="N293">
        <f t="shared" si="142"/>
        <v>184.71285665902727</v>
      </c>
      <c r="O293">
        <f t="shared" si="143"/>
        <v>5.0583674221656959E-2</v>
      </c>
      <c r="P293">
        <f t="shared" si="144"/>
        <v>2.7704971842491788</v>
      </c>
      <c r="Q293">
        <f t="shared" si="145"/>
        <v>5.0076144687187289E-2</v>
      </c>
      <c r="R293">
        <f t="shared" si="146"/>
        <v>3.1342765465988853E-2</v>
      </c>
      <c r="S293">
        <f t="shared" si="147"/>
        <v>226.11112948285682</v>
      </c>
      <c r="T293">
        <f t="shared" si="148"/>
        <v>34.128321870901168</v>
      </c>
      <c r="U293">
        <f t="shared" si="149"/>
        <v>32.794825000000003</v>
      </c>
      <c r="V293">
        <f t="shared" si="150"/>
        <v>4.9941555570817187</v>
      </c>
      <c r="W293">
        <f t="shared" si="151"/>
        <v>69.686053092327626</v>
      </c>
      <c r="X293">
        <f t="shared" si="152"/>
        <v>3.5085010149743541</v>
      </c>
      <c r="Y293">
        <f t="shared" si="153"/>
        <v>5.0347248255341883</v>
      </c>
      <c r="Z293">
        <f t="shared" si="154"/>
        <v>1.4856545421073646</v>
      </c>
      <c r="AA293">
        <f t="shared" si="155"/>
        <v>-33.742128276334491</v>
      </c>
      <c r="AB293">
        <f t="shared" si="156"/>
        <v>21.485873907773296</v>
      </c>
      <c r="AC293">
        <f t="shared" si="157"/>
        <v>1.7737946754533249</v>
      </c>
      <c r="AD293">
        <f t="shared" si="158"/>
        <v>215.62866978974898</v>
      </c>
      <c r="AE293">
        <f t="shared" si="159"/>
        <v>20.836640853593718</v>
      </c>
      <c r="AF293">
        <f t="shared" si="160"/>
        <v>0.76318918179172091</v>
      </c>
      <c r="AG293">
        <f t="shared" si="161"/>
        <v>10.621271907283322</v>
      </c>
      <c r="AH293">
        <v>1904.549769511548</v>
      </c>
      <c r="AI293">
        <v>1888.245939393938</v>
      </c>
      <c r="AJ293">
        <v>1.6333884941537591</v>
      </c>
      <c r="AK293">
        <v>61.475398606937702</v>
      </c>
      <c r="AL293">
        <f t="shared" si="162"/>
        <v>0.76512762531370726</v>
      </c>
      <c r="AM293">
        <v>33.889477242600982</v>
      </c>
      <c r="AN293">
        <v>34.571401818181791</v>
      </c>
      <c r="AO293">
        <v>-3.5224447933312561E-6</v>
      </c>
      <c r="AP293">
        <v>100.62965961316399</v>
      </c>
      <c r="AQ293">
        <v>328</v>
      </c>
      <c r="AR293">
        <v>50</v>
      </c>
      <c r="AS293">
        <f t="shared" si="163"/>
        <v>1</v>
      </c>
      <c r="AT293">
        <f t="shared" si="164"/>
        <v>0</v>
      </c>
      <c r="AU293">
        <f t="shared" si="165"/>
        <v>47426.859574538183</v>
      </c>
      <c r="AV293">
        <f t="shared" si="166"/>
        <v>1199.99125</v>
      </c>
      <c r="AW293">
        <f t="shared" si="167"/>
        <v>1025.9162385921538</v>
      </c>
      <c r="AX293">
        <f t="shared" si="168"/>
        <v>0.85493643273828357</v>
      </c>
      <c r="AY293">
        <f t="shared" si="169"/>
        <v>0.18842731518488723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1675362774.2874999</v>
      </c>
      <c r="BF293">
        <v>1820.1075000000001</v>
      </c>
      <c r="BG293">
        <v>1840.625</v>
      </c>
      <c r="BH293">
        <v>34.571762499999998</v>
      </c>
      <c r="BI293">
        <v>33.8915875</v>
      </c>
      <c r="BJ293">
        <v>1827.7825</v>
      </c>
      <c r="BK293">
        <v>34.292974999999998</v>
      </c>
      <c r="BL293">
        <v>649.95425</v>
      </c>
      <c r="BM293">
        <v>101.384625</v>
      </c>
      <c r="BN293">
        <v>9.9961300000000003E-2</v>
      </c>
      <c r="BO293">
        <v>32.938675000000003</v>
      </c>
      <c r="BP293">
        <v>32.794825000000003</v>
      </c>
      <c r="BQ293">
        <v>999.9</v>
      </c>
      <c r="BR293">
        <v>0</v>
      </c>
      <c r="BS293">
        <v>0</v>
      </c>
      <c r="BT293">
        <v>8995.1574999999993</v>
      </c>
      <c r="BU293">
        <v>0</v>
      </c>
      <c r="BV293">
        <v>221.973625</v>
      </c>
      <c r="BW293">
        <v>-20.520700000000001</v>
      </c>
      <c r="BX293">
        <v>1885.2837500000001</v>
      </c>
      <c r="BY293">
        <v>1905.19625</v>
      </c>
      <c r="BZ293">
        <v>0.68015875000000003</v>
      </c>
      <c r="CA293">
        <v>1840.625</v>
      </c>
      <c r="CB293">
        <v>33.8915875</v>
      </c>
      <c r="CC293">
        <v>3.5050474999999999</v>
      </c>
      <c r="CD293">
        <v>3.4360875000000002</v>
      </c>
      <c r="CE293">
        <v>26.644224999999999</v>
      </c>
      <c r="CF293">
        <v>26.307212499999999</v>
      </c>
      <c r="CG293">
        <v>1199.99125</v>
      </c>
      <c r="CH293">
        <v>0.50003662500000001</v>
      </c>
      <c r="CI293">
        <v>0.49996337499999999</v>
      </c>
      <c r="CJ293">
        <v>0</v>
      </c>
      <c r="CK293">
        <v>1023.3987499999999</v>
      </c>
      <c r="CL293">
        <v>4.9990899999999998</v>
      </c>
      <c r="CM293">
        <v>11178.262500000001</v>
      </c>
      <c r="CN293">
        <v>9557.9087499999987</v>
      </c>
      <c r="CO293">
        <v>42.625</v>
      </c>
      <c r="CP293">
        <v>44.686999999999998</v>
      </c>
      <c r="CQ293">
        <v>43.436999999999998</v>
      </c>
      <c r="CR293">
        <v>43.757750000000001</v>
      </c>
      <c r="CS293">
        <v>44</v>
      </c>
      <c r="CT293">
        <v>597.53875000000005</v>
      </c>
      <c r="CU293">
        <v>597.4525000000001</v>
      </c>
      <c r="CV293">
        <v>0</v>
      </c>
      <c r="CW293">
        <v>1675362795.0999999</v>
      </c>
      <c r="CX293">
        <v>0</v>
      </c>
      <c r="CY293">
        <v>1675353449.5</v>
      </c>
      <c r="CZ293" t="s">
        <v>356</v>
      </c>
      <c r="DA293">
        <v>1675353449.5</v>
      </c>
      <c r="DB293">
        <v>1675353444</v>
      </c>
      <c r="DC293">
        <v>1</v>
      </c>
      <c r="DD293">
        <v>8.2000000000000003E-2</v>
      </c>
      <c r="DE293">
        <v>2.5000000000000001E-2</v>
      </c>
      <c r="DF293">
        <v>-5.3170000000000002</v>
      </c>
      <c r="DG293">
        <v>0.30099999999999999</v>
      </c>
      <c r="DH293">
        <v>415</v>
      </c>
      <c r="DI293">
        <v>32</v>
      </c>
      <c r="DJ293">
        <v>0.41</v>
      </c>
      <c r="DK293">
        <v>0.21</v>
      </c>
      <c r="DL293">
        <v>-20.433534146341469</v>
      </c>
      <c r="DM293">
        <v>-5.177979094076491E-2</v>
      </c>
      <c r="DN293">
        <v>5.9062817364251827E-2</v>
      </c>
      <c r="DO293">
        <v>1</v>
      </c>
      <c r="DP293">
        <v>0.67333021951219518</v>
      </c>
      <c r="DQ293">
        <v>0.1007134494773531</v>
      </c>
      <c r="DR293">
        <v>1.295365244191617E-2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369</v>
      </c>
      <c r="EA293">
        <v>3.2970199999999998</v>
      </c>
      <c r="EB293">
        <v>2.6252399999999998</v>
      </c>
      <c r="EC293">
        <v>0.27022299999999999</v>
      </c>
      <c r="ED293">
        <v>0.269706</v>
      </c>
      <c r="EE293">
        <v>0.14105200000000001</v>
      </c>
      <c r="EF293">
        <v>0.13803299999999999</v>
      </c>
      <c r="EG293">
        <v>22000.400000000001</v>
      </c>
      <c r="EH293">
        <v>22388.5</v>
      </c>
      <c r="EI293">
        <v>28061.200000000001</v>
      </c>
      <c r="EJ293">
        <v>29520.9</v>
      </c>
      <c r="EK293">
        <v>33181.300000000003</v>
      </c>
      <c r="EL293">
        <v>35344.800000000003</v>
      </c>
      <c r="EM293">
        <v>39612.199999999997</v>
      </c>
      <c r="EN293">
        <v>42203.3</v>
      </c>
      <c r="EO293">
        <v>1.6</v>
      </c>
      <c r="EP293">
        <v>2.2018499999999999</v>
      </c>
      <c r="EQ293">
        <v>0.12968499999999999</v>
      </c>
      <c r="ER293">
        <v>0</v>
      </c>
      <c r="ES293">
        <v>30.6938</v>
      </c>
      <c r="ET293">
        <v>999.9</v>
      </c>
      <c r="EU293">
        <v>74</v>
      </c>
      <c r="EV293">
        <v>33.799999999999997</v>
      </c>
      <c r="EW293">
        <v>38.568899999999999</v>
      </c>
      <c r="EX293">
        <v>57.267200000000003</v>
      </c>
      <c r="EY293">
        <v>-3.9222800000000002</v>
      </c>
      <c r="EZ293">
        <v>2</v>
      </c>
      <c r="FA293">
        <v>0.42435499999999998</v>
      </c>
      <c r="FB293">
        <v>0.15650600000000001</v>
      </c>
      <c r="FC293">
        <v>20.2729</v>
      </c>
      <c r="FD293">
        <v>5.2171399999999997</v>
      </c>
      <c r="FE293">
        <v>12.007</v>
      </c>
      <c r="FF293">
        <v>4.9858000000000002</v>
      </c>
      <c r="FG293">
        <v>3.2840500000000001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1.86219</v>
      </c>
      <c r="FN293">
        <v>1.8642799999999999</v>
      </c>
      <c r="FO293">
        <v>1.8603400000000001</v>
      </c>
      <c r="FP293">
        <v>1.8610100000000001</v>
      </c>
      <c r="FQ293">
        <v>1.86019</v>
      </c>
      <c r="FR293">
        <v>1.8618699999999999</v>
      </c>
      <c r="FS293">
        <v>1.8585199999999999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-7.68</v>
      </c>
      <c r="GH293">
        <v>0.27879999999999999</v>
      </c>
      <c r="GI293">
        <v>-3.8812981962806838</v>
      </c>
      <c r="GJ293">
        <v>-3.9744887815693084E-3</v>
      </c>
      <c r="GK293">
        <v>1.847162108954052E-6</v>
      </c>
      <c r="GL293">
        <v>-4.4217609294687878E-10</v>
      </c>
      <c r="GM293">
        <v>-3.5710143375135749E-2</v>
      </c>
      <c r="GN293">
        <v>-2.5986294017825021E-3</v>
      </c>
      <c r="GO293">
        <v>9.7579789506272807E-4</v>
      </c>
      <c r="GP293">
        <v>-1.8446741173202889E-5</v>
      </c>
      <c r="GQ293">
        <v>6</v>
      </c>
      <c r="GR293">
        <v>2080</v>
      </c>
      <c r="GS293">
        <v>4</v>
      </c>
      <c r="GT293">
        <v>32</v>
      </c>
      <c r="GU293">
        <v>155.5</v>
      </c>
      <c r="GV293">
        <v>155.5</v>
      </c>
      <c r="GW293">
        <v>4.4970699999999999</v>
      </c>
      <c r="GX293">
        <v>2.4694799999999999</v>
      </c>
      <c r="GY293">
        <v>2.04834</v>
      </c>
      <c r="GZ293">
        <v>2.6110799999999998</v>
      </c>
      <c r="HA293">
        <v>2.1972700000000001</v>
      </c>
      <c r="HB293">
        <v>2.34985</v>
      </c>
      <c r="HC293">
        <v>39.018799999999999</v>
      </c>
      <c r="HD293">
        <v>13.974399999999999</v>
      </c>
      <c r="HE293">
        <v>18</v>
      </c>
      <c r="HF293">
        <v>310.43900000000002</v>
      </c>
      <c r="HG293">
        <v>759.94</v>
      </c>
      <c r="HH293">
        <v>31</v>
      </c>
      <c r="HI293">
        <v>32.852200000000003</v>
      </c>
      <c r="HJ293">
        <v>30.000399999999999</v>
      </c>
      <c r="HK293">
        <v>32.744900000000001</v>
      </c>
      <c r="HL293">
        <v>32.717100000000002</v>
      </c>
      <c r="HM293">
        <v>89.888300000000001</v>
      </c>
      <c r="HN293">
        <v>17.728300000000001</v>
      </c>
      <c r="HO293">
        <v>100</v>
      </c>
      <c r="HP293">
        <v>31</v>
      </c>
      <c r="HQ293">
        <v>1855.84</v>
      </c>
      <c r="HR293">
        <v>33.950299999999999</v>
      </c>
      <c r="HS293">
        <v>98.883700000000005</v>
      </c>
      <c r="HT293">
        <v>97.858400000000003</v>
      </c>
    </row>
    <row r="294" spans="1:228" x14ac:dyDescent="0.2">
      <c r="A294">
        <v>279</v>
      </c>
      <c r="B294">
        <v>1675362780.5999999</v>
      </c>
      <c r="C294">
        <v>1110.099999904633</v>
      </c>
      <c r="D294" t="s">
        <v>917</v>
      </c>
      <c r="E294" t="s">
        <v>918</v>
      </c>
      <c r="F294">
        <v>4</v>
      </c>
      <c r="G294">
        <v>1675362778.5999999</v>
      </c>
      <c r="H294">
        <f t="shared" si="136"/>
        <v>7.5467010124473117E-4</v>
      </c>
      <c r="I294">
        <f t="shared" si="137"/>
        <v>0.75467010124473122</v>
      </c>
      <c r="J294">
        <f t="shared" si="138"/>
        <v>10.136320588397536</v>
      </c>
      <c r="K294">
        <f t="shared" si="139"/>
        <v>1827.197142857143</v>
      </c>
      <c r="L294">
        <f t="shared" si="140"/>
        <v>1458.6737905001885</v>
      </c>
      <c r="M294">
        <f t="shared" si="141"/>
        <v>148.03178505972735</v>
      </c>
      <c r="N294">
        <f t="shared" si="142"/>
        <v>185.43094177377799</v>
      </c>
      <c r="O294">
        <f t="shared" si="143"/>
        <v>4.981335048586534E-2</v>
      </c>
      <c r="P294">
        <f t="shared" si="144"/>
        <v>2.7723370686201103</v>
      </c>
      <c r="Q294">
        <f t="shared" si="145"/>
        <v>4.9321403351336467E-2</v>
      </c>
      <c r="R294">
        <f t="shared" si="146"/>
        <v>3.0869671597786336E-2</v>
      </c>
      <c r="S294">
        <f t="shared" si="147"/>
        <v>226.11339519368485</v>
      </c>
      <c r="T294">
        <f t="shared" si="148"/>
        <v>34.130895718197401</v>
      </c>
      <c r="U294">
        <f t="shared" si="149"/>
        <v>32.801785714285707</v>
      </c>
      <c r="V294">
        <f t="shared" si="150"/>
        <v>4.9961120814058493</v>
      </c>
      <c r="W294">
        <f t="shared" si="151"/>
        <v>69.681634161739353</v>
      </c>
      <c r="X294">
        <f t="shared" si="152"/>
        <v>3.5083651672864344</v>
      </c>
      <c r="Y294">
        <f t="shared" si="153"/>
        <v>5.0348491528529626</v>
      </c>
      <c r="Z294">
        <f t="shared" si="154"/>
        <v>1.4877469141194148</v>
      </c>
      <c r="AA294">
        <f t="shared" si="155"/>
        <v>-33.280951464892645</v>
      </c>
      <c r="AB294">
        <f t="shared" si="156"/>
        <v>20.525435358368266</v>
      </c>
      <c r="AC294">
        <f t="shared" si="157"/>
        <v>1.6934412774108478</v>
      </c>
      <c r="AD294">
        <f t="shared" si="158"/>
        <v>215.05132036457132</v>
      </c>
      <c r="AE294">
        <f t="shared" si="159"/>
        <v>21.084164630171646</v>
      </c>
      <c r="AF294">
        <f t="shared" si="160"/>
        <v>0.75303391993050195</v>
      </c>
      <c r="AG294">
        <f t="shared" si="161"/>
        <v>10.136320588397536</v>
      </c>
      <c r="AH294">
        <v>1911.6102578437331</v>
      </c>
      <c r="AI294">
        <v>1895.281151515152</v>
      </c>
      <c r="AJ294">
        <v>1.7638733462798279</v>
      </c>
      <c r="AK294">
        <v>61.475398606937702</v>
      </c>
      <c r="AL294">
        <f t="shared" si="162"/>
        <v>0.75467010124473122</v>
      </c>
      <c r="AM294">
        <v>33.897040386037517</v>
      </c>
      <c r="AN294">
        <v>34.569483030303033</v>
      </c>
      <c r="AO294">
        <v>2.6159704032709971E-6</v>
      </c>
      <c r="AP294">
        <v>100.62965961316399</v>
      </c>
      <c r="AQ294">
        <v>327</v>
      </c>
      <c r="AR294">
        <v>50</v>
      </c>
      <c r="AS294">
        <f t="shared" si="163"/>
        <v>1</v>
      </c>
      <c r="AT294">
        <f t="shared" si="164"/>
        <v>0</v>
      </c>
      <c r="AU294">
        <f t="shared" si="165"/>
        <v>47477.479156687572</v>
      </c>
      <c r="AV294">
        <f t="shared" si="166"/>
        <v>1200.001428571429</v>
      </c>
      <c r="AW294">
        <f t="shared" si="167"/>
        <v>1025.9251208257435</v>
      </c>
      <c r="AX294">
        <f t="shared" si="168"/>
        <v>0.85493658290647301</v>
      </c>
      <c r="AY294">
        <f t="shared" si="169"/>
        <v>0.18842760500949327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1675362778.5999999</v>
      </c>
      <c r="BF294">
        <v>1827.197142857143</v>
      </c>
      <c r="BG294">
        <v>1847.9271428571431</v>
      </c>
      <c r="BH294">
        <v>34.570685714285723</v>
      </c>
      <c r="BI294">
        <v>33.899685714285717</v>
      </c>
      <c r="BJ294">
        <v>1834.8857142857139</v>
      </c>
      <c r="BK294">
        <v>34.291885714285719</v>
      </c>
      <c r="BL294">
        <v>650.07542857142857</v>
      </c>
      <c r="BM294">
        <v>101.3837142857143</v>
      </c>
      <c r="BN294">
        <v>0.10010342857142859</v>
      </c>
      <c r="BO294">
        <v>32.93911428571429</v>
      </c>
      <c r="BP294">
        <v>32.801785714285707</v>
      </c>
      <c r="BQ294">
        <v>999.89999999999986</v>
      </c>
      <c r="BR294">
        <v>0</v>
      </c>
      <c r="BS294">
        <v>0</v>
      </c>
      <c r="BT294">
        <v>9005.0014285714278</v>
      </c>
      <c r="BU294">
        <v>0</v>
      </c>
      <c r="BV294">
        <v>213.80728571428571</v>
      </c>
      <c r="BW294">
        <v>-20.72671428571428</v>
      </c>
      <c r="BX294">
        <v>1892.6285714285709</v>
      </c>
      <c r="BY294">
        <v>1912.768571428571</v>
      </c>
      <c r="BZ294">
        <v>0.6709911428571429</v>
      </c>
      <c r="CA294">
        <v>1847.9271428571431</v>
      </c>
      <c r="CB294">
        <v>33.899685714285717</v>
      </c>
      <c r="CC294">
        <v>3.5048942857142862</v>
      </c>
      <c r="CD294">
        <v>3.4368685714285712</v>
      </c>
      <c r="CE294">
        <v>26.643471428571431</v>
      </c>
      <c r="CF294">
        <v>26.311057142857141</v>
      </c>
      <c r="CG294">
        <v>1200.001428571429</v>
      </c>
      <c r="CH294">
        <v>0.50003200000000003</v>
      </c>
      <c r="CI294">
        <v>0.49996800000000002</v>
      </c>
      <c r="CJ294">
        <v>0</v>
      </c>
      <c r="CK294">
        <v>1023.288571428571</v>
      </c>
      <c r="CL294">
        <v>4.9990899999999998</v>
      </c>
      <c r="CM294">
        <v>11176.857142857139</v>
      </c>
      <c r="CN294">
        <v>9557.9728571428568</v>
      </c>
      <c r="CO294">
        <v>42.625</v>
      </c>
      <c r="CP294">
        <v>44.723000000000013</v>
      </c>
      <c r="CQ294">
        <v>43.436999999999998</v>
      </c>
      <c r="CR294">
        <v>43.767714285714291</v>
      </c>
      <c r="CS294">
        <v>44</v>
      </c>
      <c r="CT294">
        <v>597.53857142857146</v>
      </c>
      <c r="CU294">
        <v>597.46428571428567</v>
      </c>
      <c r="CV294">
        <v>0</v>
      </c>
      <c r="CW294">
        <v>1675362798.7</v>
      </c>
      <c r="CX294">
        <v>0</v>
      </c>
      <c r="CY294">
        <v>1675353449.5</v>
      </c>
      <c r="CZ294" t="s">
        <v>356</v>
      </c>
      <c r="DA294">
        <v>1675353449.5</v>
      </c>
      <c r="DB294">
        <v>1675353444</v>
      </c>
      <c r="DC294">
        <v>1</v>
      </c>
      <c r="DD294">
        <v>8.2000000000000003E-2</v>
      </c>
      <c r="DE294">
        <v>2.5000000000000001E-2</v>
      </c>
      <c r="DF294">
        <v>-5.3170000000000002</v>
      </c>
      <c r="DG294">
        <v>0.30099999999999999</v>
      </c>
      <c r="DH294">
        <v>415</v>
      </c>
      <c r="DI294">
        <v>32</v>
      </c>
      <c r="DJ294">
        <v>0.41</v>
      </c>
      <c r="DK294">
        <v>0.21</v>
      </c>
      <c r="DL294">
        <v>-20.4957243902439</v>
      </c>
      <c r="DM294">
        <v>-0.85793310104529352</v>
      </c>
      <c r="DN294">
        <v>0.1344305311222081</v>
      </c>
      <c r="DO294">
        <v>0</v>
      </c>
      <c r="DP294">
        <v>0.67543063414634141</v>
      </c>
      <c r="DQ294">
        <v>5.0155651567946873E-2</v>
      </c>
      <c r="DR294">
        <v>1.1770666791639701E-2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369</v>
      </c>
      <c r="EA294">
        <v>3.29711</v>
      </c>
      <c r="EB294">
        <v>2.6254</v>
      </c>
      <c r="EC294">
        <v>0.270791</v>
      </c>
      <c r="ED294">
        <v>0.270262</v>
      </c>
      <c r="EE294">
        <v>0.141038</v>
      </c>
      <c r="EF294">
        <v>0.138047</v>
      </c>
      <c r="EG294">
        <v>21983.1</v>
      </c>
      <c r="EH294">
        <v>22371.3</v>
      </c>
      <c r="EI294">
        <v>28061.1</v>
      </c>
      <c r="EJ294">
        <v>29520.9</v>
      </c>
      <c r="EK294">
        <v>33181.599999999999</v>
      </c>
      <c r="EL294">
        <v>35343.9</v>
      </c>
      <c r="EM294">
        <v>39611.9</v>
      </c>
      <c r="EN294">
        <v>42202.9</v>
      </c>
      <c r="EO294">
        <v>1.6020700000000001</v>
      </c>
      <c r="EP294">
        <v>2.2017500000000001</v>
      </c>
      <c r="EQ294">
        <v>0.12945400000000001</v>
      </c>
      <c r="ER294">
        <v>0</v>
      </c>
      <c r="ES294">
        <v>30.703099999999999</v>
      </c>
      <c r="ET294">
        <v>999.9</v>
      </c>
      <c r="EU294">
        <v>74</v>
      </c>
      <c r="EV294">
        <v>33.799999999999997</v>
      </c>
      <c r="EW294">
        <v>38.561100000000003</v>
      </c>
      <c r="EX294">
        <v>57.117199999999997</v>
      </c>
      <c r="EY294">
        <v>-3.98638</v>
      </c>
      <c r="EZ294">
        <v>2</v>
      </c>
      <c r="FA294">
        <v>0.424649</v>
      </c>
      <c r="FB294">
        <v>0.15529999999999999</v>
      </c>
      <c r="FC294">
        <v>20.273199999999999</v>
      </c>
      <c r="FD294">
        <v>5.2196899999999999</v>
      </c>
      <c r="FE294">
        <v>12.0059</v>
      </c>
      <c r="FF294">
        <v>4.9869500000000002</v>
      </c>
      <c r="FG294">
        <v>3.2844799999999998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1.86219</v>
      </c>
      <c r="FN294">
        <v>1.86425</v>
      </c>
      <c r="FO294">
        <v>1.8603499999999999</v>
      </c>
      <c r="FP294">
        <v>1.8610199999999999</v>
      </c>
      <c r="FQ294">
        <v>1.86019</v>
      </c>
      <c r="FR294">
        <v>1.8618699999999999</v>
      </c>
      <c r="FS294">
        <v>1.8585199999999999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-7.69</v>
      </c>
      <c r="GH294">
        <v>0.27879999999999999</v>
      </c>
      <c r="GI294">
        <v>-3.8812981962806838</v>
      </c>
      <c r="GJ294">
        <v>-3.9744887815693084E-3</v>
      </c>
      <c r="GK294">
        <v>1.847162108954052E-6</v>
      </c>
      <c r="GL294">
        <v>-4.4217609294687878E-10</v>
      </c>
      <c r="GM294">
        <v>-3.5710143375135749E-2</v>
      </c>
      <c r="GN294">
        <v>-2.5986294017825021E-3</v>
      </c>
      <c r="GO294">
        <v>9.7579789506272807E-4</v>
      </c>
      <c r="GP294">
        <v>-1.8446741173202889E-5</v>
      </c>
      <c r="GQ294">
        <v>6</v>
      </c>
      <c r="GR294">
        <v>2080</v>
      </c>
      <c r="GS294">
        <v>4</v>
      </c>
      <c r="GT294">
        <v>32</v>
      </c>
      <c r="GU294">
        <v>155.5</v>
      </c>
      <c r="GV294">
        <v>155.6</v>
      </c>
      <c r="GW294">
        <v>4.5092800000000004</v>
      </c>
      <c r="GX294">
        <v>2.4694799999999999</v>
      </c>
      <c r="GY294">
        <v>2.04834</v>
      </c>
      <c r="GZ294">
        <v>2.6122999999999998</v>
      </c>
      <c r="HA294">
        <v>2.1972700000000001</v>
      </c>
      <c r="HB294">
        <v>2.34253</v>
      </c>
      <c r="HC294">
        <v>39.018799999999999</v>
      </c>
      <c r="HD294">
        <v>13.974399999999999</v>
      </c>
      <c r="HE294">
        <v>18</v>
      </c>
      <c r="HF294">
        <v>311.39</v>
      </c>
      <c r="HG294">
        <v>759.88099999999997</v>
      </c>
      <c r="HH294">
        <v>30.9998</v>
      </c>
      <c r="HI294">
        <v>32.855800000000002</v>
      </c>
      <c r="HJ294">
        <v>30.000499999999999</v>
      </c>
      <c r="HK294">
        <v>32.7485</v>
      </c>
      <c r="HL294">
        <v>32.720100000000002</v>
      </c>
      <c r="HM294">
        <v>90.138300000000001</v>
      </c>
      <c r="HN294">
        <v>17.728300000000001</v>
      </c>
      <c r="HO294">
        <v>100</v>
      </c>
      <c r="HP294">
        <v>31</v>
      </c>
      <c r="HQ294">
        <v>1862.52</v>
      </c>
      <c r="HR294">
        <v>34.0002</v>
      </c>
      <c r="HS294">
        <v>98.882900000000006</v>
      </c>
      <c r="HT294">
        <v>97.857900000000001</v>
      </c>
    </row>
    <row r="295" spans="1:228" x14ac:dyDescent="0.2">
      <c r="A295">
        <v>280</v>
      </c>
      <c r="B295">
        <v>1675362784.5999999</v>
      </c>
      <c r="C295">
        <v>1114.099999904633</v>
      </c>
      <c r="D295" t="s">
        <v>919</v>
      </c>
      <c r="E295" t="s">
        <v>920</v>
      </c>
      <c r="F295">
        <v>4</v>
      </c>
      <c r="G295">
        <v>1675362782.2874999</v>
      </c>
      <c r="H295">
        <f t="shared" si="136"/>
        <v>7.4387097103359846E-4</v>
      </c>
      <c r="I295">
        <f t="shared" si="137"/>
        <v>0.74387097103359845</v>
      </c>
      <c r="J295">
        <f t="shared" si="138"/>
        <v>10.100271277501525</v>
      </c>
      <c r="K295">
        <f t="shared" si="139"/>
        <v>1833.47</v>
      </c>
      <c r="L295">
        <f t="shared" si="140"/>
        <v>1461.0628441568197</v>
      </c>
      <c r="M295">
        <f t="shared" si="141"/>
        <v>148.27348987212784</v>
      </c>
      <c r="N295">
        <f t="shared" si="142"/>
        <v>186.06659977910661</v>
      </c>
      <c r="O295">
        <f t="shared" si="143"/>
        <v>4.9068942012708235E-2</v>
      </c>
      <c r="P295">
        <f t="shared" si="144"/>
        <v>2.7694892431768507</v>
      </c>
      <c r="Q295">
        <f t="shared" si="145"/>
        <v>4.8591026493974239E-2</v>
      </c>
      <c r="R295">
        <f t="shared" si="146"/>
        <v>3.0411942339833114E-2</v>
      </c>
      <c r="S295">
        <f t="shared" si="147"/>
        <v>226.10528735949947</v>
      </c>
      <c r="T295">
        <f t="shared" si="148"/>
        <v>34.136258180677594</v>
      </c>
      <c r="U295">
        <f t="shared" si="149"/>
        <v>32.802725000000002</v>
      </c>
      <c r="V295">
        <f t="shared" si="150"/>
        <v>4.9963761478129376</v>
      </c>
      <c r="W295">
        <f t="shared" si="151"/>
        <v>69.666809699030878</v>
      </c>
      <c r="X295">
        <f t="shared" si="152"/>
        <v>3.5078821549436752</v>
      </c>
      <c r="Y295">
        <f t="shared" si="153"/>
        <v>5.0352272051758282</v>
      </c>
      <c r="Z295">
        <f t="shared" si="154"/>
        <v>1.4884939928692624</v>
      </c>
      <c r="AA295">
        <f t="shared" si="155"/>
        <v>-32.804709822581692</v>
      </c>
      <c r="AB295">
        <f t="shared" si="156"/>
        <v>20.56354126916268</v>
      </c>
      <c r="AC295">
        <f t="shared" si="157"/>
        <v>1.698348709574107</v>
      </c>
      <c r="AD295">
        <f t="shared" si="158"/>
        <v>215.56246751565456</v>
      </c>
      <c r="AE295">
        <f t="shared" si="159"/>
        <v>20.988869876212522</v>
      </c>
      <c r="AF295">
        <f t="shared" si="160"/>
        <v>0.74138307521409186</v>
      </c>
      <c r="AG295">
        <f t="shared" si="161"/>
        <v>10.100271277501525</v>
      </c>
      <c r="AH295">
        <v>1918.5454980243369</v>
      </c>
      <c r="AI295">
        <v>1902.29296969697</v>
      </c>
      <c r="AJ295">
        <v>1.7522560428044001</v>
      </c>
      <c r="AK295">
        <v>61.475398606937702</v>
      </c>
      <c r="AL295">
        <f t="shared" si="162"/>
        <v>0.74387097103359845</v>
      </c>
      <c r="AM295">
        <v>33.90319355319707</v>
      </c>
      <c r="AN295">
        <v>34.566278787878773</v>
      </c>
      <c r="AO295">
        <v>-2.9307552739690409E-5</v>
      </c>
      <c r="AP295">
        <v>100.62965961316399</v>
      </c>
      <c r="AQ295">
        <v>328</v>
      </c>
      <c r="AR295">
        <v>50</v>
      </c>
      <c r="AS295">
        <f t="shared" si="163"/>
        <v>1</v>
      </c>
      <c r="AT295">
        <f t="shared" si="164"/>
        <v>0</v>
      </c>
      <c r="AU295">
        <f t="shared" si="165"/>
        <v>47398.811554438944</v>
      </c>
      <c r="AV295">
        <f t="shared" si="166"/>
        <v>1199.94875</v>
      </c>
      <c r="AW295">
        <f t="shared" si="167"/>
        <v>1025.8810260930049</v>
      </c>
      <c r="AX295">
        <f t="shared" si="168"/>
        <v>0.8549373680275969</v>
      </c>
      <c r="AY295">
        <f t="shared" si="169"/>
        <v>0.18842912029326209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1675362782.2874999</v>
      </c>
      <c r="BF295">
        <v>1833.47</v>
      </c>
      <c r="BG295">
        <v>1854.0987500000001</v>
      </c>
      <c r="BH295">
        <v>34.566100000000013</v>
      </c>
      <c r="BI295">
        <v>33.905412499999997</v>
      </c>
      <c r="BJ295">
        <v>1841.16875</v>
      </c>
      <c r="BK295">
        <v>34.287300000000002</v>
      </c>
      <c r="BL295">
        <v>650.01050000000009</v>
      </c>
      <c r="BM295">
        <v>101.383375</v>
      </c>
      <c r="BN295">
        <v>9.99324875E-2</v>
      </c>
      <c r="BO295">
        <v>32.940449999999998</v>
      </c>
      <c r="BP295">
        <v>32.802725000000002</v>
      </c>
      <c r="BQ295">
        <v>999.9</v>
      </c>
      <c r="BR295">
        <v>0</v>
      </c>
      <c r="BS295">
        <v>0</v>
      </c>
      <c r="BT295">
        <v>8989.9225000000006</v>
      </c>
      <c r="BU295">
        <v>0</v>
      </c>
      <c r="BV295">
        <v>203.42012500000001</v>
      </c>
      <c r="BW295">
        <v>-20.628325</v>
      </c>
      <c r="BX295">
        <v>1899.11625</v>
      </c>
      <c r="BY295">
        <v>1919.1675</v>
      </c>
      <c r="BZ295">
        <v>0.66069149999999999</v>
      </c>
      <c r="CA295">
        <v>1854.0987500000001</v>
      </c>
      <c r="CB295">
        <v>33.905412499999997</v>
      </c>
      <c r="CC295">
        <v>3.5044237499999999</v>
      </c>
      <c r="CD295">
        <v>3.43744125</v>
      </c>
      <c r="CE295">
        <v>26.641187500000001</v>
      </c>
      <c r="CF295">
        <v>26.3138875</v>
      </c>
      <c r="CG295">
        <v>1199.94875</v>
      </c>
      <c r="CH295">
        <v>0.50000549999999999</v>
      </c>
      <c r="CI295">
        <v>0.49999450000000001</v>
      </c>
      <c r="CJ295">
        <v>0</v>
      </c>
      <c r="CK295">
        <v>1023.2</v>
      </c>
      <c r="CL295">
        <v>4.9990899999999998</v>
      </c>
      <c r="CM295">
        <v>11175.725</v>
      </c>
      <c r="CN295">
        <v>9557.4500000000007</v>
      </c>
      <c r="CO295">
        <v>42.625</v>
      </c>
      <c r="CP295">
        <v>44.718499999999999</v>
      </c>
      <c r="CQ295">
        <v>43.436999999999998</v>
      </c>
      <c r="CR295">
        <v>43.757750000000001</v>
      </c>
      <c r="CS295">
        <v>44</v>
      </c>
      <c r="CT295">
        <v>597.48</v>
      </c>
      <c r="CU295">
        <v>597.46875</v>
      </c>
      <c r="CV295">
        <v>0</v>
      </c>
      <c r="CW295">
        <v>1675362802.9000001</v>
      </c>
      <c r="CX295">
        <v>0</v>
      </c>
      <c r="CY295">
        <v>1675353449.5</v>
      </c>
      <c r="CZ295" t="s">
        <v>356</v>
      </c>
      <c r="DA295">
        <v>1675353449.5</v>
      </c>
      <c r="DB295">
        <v>1675353444</v>
      </c>
      <c r="DC295">
        <v>1</v>
      </c>
      <c r="DD295">
        <v>8.2000000000000003E-2</v>
      </c>
      <c r="DE295">
        <v>2.5000000000000001E-2</v>
      </c>
      <c r="DF295">
        <v>-5.3170000000000002</v>
      </c>
      <c r="DG295">
        <v>0.30099999999999999</v>
      </c>
      <c r="DH295">
        <v>415</v>
      </c>
      <c r="DI295">
        <v>32</v>
      </c>
      <c r="DJ295">
        <v>0.41</v>
      </c>
      <c r="DK295">
        <v>0.21</v>
      </c>
      <c r="DL295">
        <v>-20.52523658536585</v>
      </c>
      <c r="DM295">
        <v>-1.148795121951228</v>
      </c>
      <c r="DN295">
        <v>0.14356688380307511</v>
      </c>
      <c r="DO295">
        <v>0</v>
      </c>
      <c r="DP295">
        <v>0.67618731707317059</v>
      </c>
      <c r="DQ295">
        <v>-6.0564041811846402E-2</v>
      </c>
      <c r="DR295">
        <v>1.075464447017903E-2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369</v>
      </c>
      <c r="EA295">
        <v>3.2968000000000002</v>
      </c>
      <c r="EB295">
        <v>2.6250499999999999</v>
      </c>
      <c r="EC295">
        <v>0.27135199999999998</v>
      </c>
      <c r="ED295">
        <v>0.27082200000000001</v>
      </c>
      <c r="EE295">
        <v>0.14103499999999999</v>
      </c>
      <c r="EF295">
        <v>0.13806099999999999</v>
      </c>
      <c r="EG295">
        <v>21966</v>
      </c>
      <c r="EH295">
        <v>22354.2</v>
      </c>
      <c r="EI295">
        <v>28061</v>
      </c>
      <c r="EJ295">
        <v>29521.1</v>
      </c>
      <c r="EK295">
        <v>33181.9</v>
      </c>
      <c r="EL295">
        <v>35343.699999999997</v>
      </c>
      <c r="EM295">
        <v>39612</v>
      </c>
      <c r="EN295">
        <v>42203.3</v>
      </c>
      <c r="EO295">
        <v>1.5998000000000001</v>
      </c>
      <c r="EP295">
        <v>2.202</v>
      </c>
      <c r="EQ295">
        <v>0.12894700000000001</v>
      </c>
      <c r="ER295">
        <v>0</v>
      </c>
      <c r="ES295">
        <v>30.712</v>
      </c>
      <c r="ET295">
        <v>999.9</v>
      </c>
      <c r="EU295">
        <v>74</v>
      </c>
      <c r="EV295">
        <v>33.799999999999997</v>
      </c>
      <c r="EW295">
        <v>38.565600000000003</v>
      </c>
      <c r="EX295">
        <v>57.327199999999998</v>
      </c>
      <c r="EY295">
        <v>-3.9583400000000002</v>
      </c>
      <c r="EZ295">
        <v>2</v>
      </c>
      <c r="FA295">
        <v>0.42479899999999998</v>
      </c>
      <c r="FB295">
        <v>0.15249199999999999</v>
      </c>
      <c r="FC295">
        <v>20.273199999999999</v>
      </c>
      <c r="FD295">
        <v>5.2196899999999999</v>
      </c>
      <c r="FE295">
        <v>12.0052</v>
      </c>
      <c r="FF295">
        <v>4.98705</v>
      </c>
      <c r="FG295">
        <v>3.2845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1.8622099999999999</v>
      </c>
      <c r="FN295">
        <v>1.86426</v>
      </c>
      <c r="FO295">
        <v>1.8603499999999999</v>
      </c>
      <c r="FP295">
        <v>1.86103</v>
      </c>
      <c r="FQ295">
        <v>1.8602000000000001</v>
      </c>
      <c r="FR295">
        <v>1.86188</v>
      </c>
      <c r="FS295">
        <v>1.8585199999999999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-7.7</v>
      </c>
      <c r="GH295">
        <v>0.27879999999999999</v>
      </c>
      <c r="GI295">
        <v>-3.8812981962806838</v>
      </c>
      <c r="GJ295">
        <v>-3.9744887815693084E-3</v>
      </c>
      <c r="GK295">
        <v>1.847162108954052E-6</v>
      </c>
      <c r="GL295">
        <v>-4.4217609294687878E-10</v>
      </c>
      <c r="GM295">
        <v>-3.5710143375135749E-2</v>
      </c>
      <c r="GN295">
        <v>-2.5986294017825021E-3</v>
      </c>
      <c r="GO295">
        <v>9.7579789506272807E-4</v>
      </c>
      <c r="GP295">
        <v>-1.8446741173202889E-5</v>
      </c>
      <c r="GQ295">
        <v>6</v>
      </c>
      <c r="GR295">
        <v>2080</v>
      </c>
      <c r="GS295">
        <v>4</v>
      </c>
      <c r="GT295">
        <v>32</v>
      </c>
      <c r="GU295">
        <v>155.6</v>
      </c>
      <c r="GV295">
        <v>155.69999999999999</v>
      </c>
      <c r="GW295">
        <v>4.5214800000000004</v>
      </c>
      <c r="GX295">
        <v>2.4706999999999999</v>
      </c>
      <c r="GY295">
        <v>2.04834</v>
      </c>
      <c r="GZ295">
        <v>2.6122999999999998</v>
      </c>
      <c r="HA295">
        <v>2.1972700000000001</v>
      </c>
      <c r="HB295">
        <v>2.3168899999999999</v>
      </c>
      <c r="HC295">
        <v>39.018799999999999</v>
      </c>
      <c r="HD295">
        <v>13.9657</v>
      </c>
      <c r="HE295">
        <v>18</v>
      </c>
      <c r="HF295">
        <v>310.37700000000001</v>
      </c>
      <c r="HG295">
        <v>760.17899999999997</v>
      </c>
      <c r="HH295">
        <v>30.999500000000001</v>
      </c>
      <c r="HI295">
        <v>32.858699999999999</v>
      </c>
      <c r="HJ295">
        <v>30.000299999999999</v>
      </c>
      <c r="HK295">
        <v>32.751399999999997</v>
      </c>
      <c r="HL295">
        <v>32.724299999999999</v>
      </c>
      <c r="HM295">
        <v>90.382400000000004</v>
      </c>
      <c r="HN295">
        <v>17.728300000000001</v>
      </c>
      <c r="HO295">
        <v>100</v>
      </c>
      <c r="HP295">
        <v>31</v>
      </c>
      <c r="HQ295">
        <v>1869.2</v>
      </c>
      <c r="HR295">
        <v>34.035299999999999</v>
      </c>
      <c r="HS295">
        <v>98.883099999999999</v>
      </c>
      <c r="HT295">
        <v>97.858699999999999</v>
      </c>
    </row>
    <row r="296" spans="1:228" x14ac:dyDescent="0.2">
      <c r="A296">
        <v>281</v>
      </c>
      <c r="B296">
        <v>1675362788.5999999</v>
      </c>
      <c r="C296">
        <v>1118.099999904633</v>
      </c>
      <c r="D296" t="s">
        <v>921</v>
      </c>
      <c r="E296" t="s">
        <v>922</v>
      </c>
      <c r="F296">
        <v>4</v>
      </c>
      <c r="G296">
        <v>1675362786.5999999</v>
      </c>
      <c r="H296">
        <f t="shared" si="136"/>
        <v>7.4330322873623152E-4</v>
      </c>
      <c r="I296">
        <f t="shared" si="137"/>
        <v>0.74330322873623156</v>
      </c>
      <c r="J296">
        <f t="shared" si="138"/>
        <v>10.316541293466523</v>
      </c>
      <c r="K296">
        <f t="shared" si="139"/>
        <v>1840.6671428571431</v>
      </c>
      <c r="L296">
        <f t="shared" si="140"/>
        <v>1460.7610695650362</v>
      </c>
      <c r="M296">
        <f t="shared" si="141"/>
        <v>148.24005388503926</v>
      </c>
      <c r="N296">
        <f t="shared" si="142"/>
        <v>186.79344769423008</v>
      </c>
      <c r="O296">
        <f t="shared" si="143"/>
        <v>4.9024214856717541E-2</v>
      </c>
      <c r="P296">
        <f t="shared" si="144"/>
        <v>2.7776949114283749</v>
      </c>
      <c r="Q296">
        <f t="shared" si="145"/>
        <v>4.8548560140470813E-2</v>
      </c>
      <c r="R296">
        <f t="shared" si="146"/>
        <v>3.038520105325598E-2</v>
      </c>
      <c r="S296">
        <f t="shared" si="147"/>
        <v>226.1174121931121</v>
      </c>
      <c r="T296">
        <f t="shared" si="148"/>
        <v>34.132574386609939</v>
      </c>
      <c r="U296">
        <f t="shared" si="149"/>
        <v>32.804671428571432</v>
      </c>
      <c r="V296">
        <f t="shared" si="150"/>
        <v>4.996923396328512</v>
      </c>
      <c r="W296">
        <f t="shared" si="151"/>
        <v>69.67767983107754</v>
      </c>
      <c r="X296">
        <f t="shared" si="152"/>
        <v>3.5083013012287037</v>
      </c>
      <c r="Y296">
        <f t="shared" si="153"/>
        <v>5.0350432301047086</v>
      </c>
      <c r="Z296">
        <f t="shared" si="154"/>
        <v>1.4886220950998084</v>
      </c>
      <c r="AA296">
        <f t="shared" si="155"/>
        <v>-32.779672387267809</v>
      </c>
      <c r="AB296">
        <f t="shared" si="156"/>
        <v>20.235650600089123</v>
      </c>
      <c r="AC296">
        <f t="shared" si="157"/>
        <v>1.6663415759395637</v>
      </c>
      <c r="AD296">
        <f t="shared" si="158"/>
        <v>215.23973198187298</v>
      </c>
      <c r="AE296">
        <f t="shared" si="159"/>
        <v>21.063057484230978</v>
      </c>
      <c r="AF296">
        <f t="shared" si="160"/>
        <v>0.73851749984008108</v>
      </c>
      <c r="AG296">
        <f t="shared" si="161"/>
        <v>10.316541293466523</v>
      </c>
      <c r="AH296">
        <v>1925.5389204126409</v>
      </c>
      <c r="AI296">
        <v>1909.1729090909089</v>
      </c>
      <c r="AJ296">
        <v>1.727270006473195</v>
      </c>
      <c r="AK296">
        <v>61.475398606937702</v>
      </c>
      <c r="AL296">
        <f t="shared" si="162"/>
        <v>0.74330322873623156</v>
      </c>
      <c r="AM296">
        <v>33.909356090975919</v>
      </c>
      <c r="AN296">
        <v>34.571635151515139</v>
      </c>
      <c r="AO296">
        <v>2.544254456377052E-5</v>
      </c>
      <c r="AP296">
        <v>100.62965961316399</v>
      </c>
      <c r="AQ296">
        <v>329</v>
      </c>
      <c r="AR296">
        <v>51</v>
      </c>
      <c r="AS296">
        <f t="shared" si="163"/>
        <v>1</v>
      </c>
      <c r="AT296">
        <f t="shared" si="164"/>
        <v>0</v>
      </c>
      <c r="AU296">
        <f t="shared" si="165"/>
        <v>47625.080575624073</v>
      </c>
      <c r="AV296">
        <f t="shared" si="166"/>
        <v>1200.015714285714</v>
      </c>
      <c r="AW296">
        <f t="shared" si="167"/>
        <v>1025.9380208254465</v>
      </c>
      <c r="AX296">
        <f t="shared" si="168"/>
        <v>0.85493715508226997</v>
      </c>
      <c r="AY296">
        <f t="shared" si="169"/>
        <v>0.18842870930878108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1675362786.5999999</v>
      </c>
      <c r="BF296">
        <v>1840.6671428571431</v>
      </c>
      <c r="BG296">
        <v>1861.3657142857139</v>
      </c>
      <c r="BH296">
        <v>34.570885714285723</v>
      </c>
      <c r="BI296">
        <v>33.912714285714287</v>
      </c>
      <c r="BJ296">
        <v>1848.3771428571431</v>
      </c>
      <c r="BK296">
        <v>34.292099999999998</v>
      </c>
      <c r="BL296">
        <v>649.97014285714283</v>
      </c>
      <c r="BM296">
        <v>101.38157142857141</v>
      </c>
      <c r="BN296">
        <v>9.9811785714285728E-2</v>
      </c>
      <c r="BO296">
        <v>32.939800000000012</v>
      </c>
      <c r="BP296">
        <v>32.804671428571432</v>
      </c>
      <c r="BQ296">
        <v>999.89999999999986</v>
      </c>
      <c r="BR296">
        <v>0</v>
      </c>
      <c r="BS296">
        <v>0</v>
      </c>
      <c r="BT296">
        <v>9033.658571428572</v>
      </c>
      <c r="BU296">
        <v>0</v>
      </c>
      <c r="BV296">
        <v>198.78457142857141</v>
      </c>
      <c r="BW296">
        <v>-20.698485714285709</v>
      </c>
      <c r="BX296">
        <v>1906.5814285714289</v>
      </c>
      <c r="BY296">
        <v>1926.707142857143</v>
      </c>
      <c r="BZ296">
        <v>0.65818842857142845</v>
      </c>
      <c r="CA296">
        <v>1861.3657142857139</v>
      </c>
      <c r="CB296">
        <v>33.912714285714287</v>
      </c>
      <c r="CC296">
        <v>3.504858571428572</v>
      </c>
      <c r="CD296">
        <v>3.4381300000000001</v>
      </c>
      <c r="CE296">
        <v>26.64328571428571</v>
      </c>
      <c r="CF296">
        <v>26.317257142857141</v>
      </c>
      <c r="CG296">
        <v>1200.015714285714</v>
      </c>
      <c r="CH296">
        <v>0.50001428571428563</v>
      </c>
      <c r="CI296">
        <v>0.49998571428571431</v>
      </c>
      <c r="CJ296">
        <v>0</v>
      </c>
      <c r="CK296">
        <v>1023.174285714286</v>
      </c>
      <c r="CL296">
        <v>4.9990899999999998</v>
      </c>
      <c r="CM296">
        <v>11175.571428571429</v>
      </c>
      <c r="CN296">
        <v>9558.0228571428579</v>
      </c>
      <c r="CO296">
        <v>42.625</v>
      </c>
      <c r="CP296">
        <v>44.75</v>
      </c>
      <c r="CQ296">
        <v>43.436999999999998</v>
      </c>
      <c r="CR296">
        <v>43.75</v>
      </c>
      <c r="CS296">
        <v>44</v>
      </c>
      <c r="CT296">
        <v>597.52285714285711</v>
      </c>
      <c r="CU296">
        <v>597.49428571428587</v>
      </c>
      <c r="CV296">
        <v>0</v>
      </c>
      <c r="CW296">
        <v>1675362807.0999999</v>
      </c>
      <c r="CX296">
        <v>0</v>
      </c>
      <c r="CY296">
        <v>1675353449.5</v>
      </c>
      <c r="CZ296" t="s">
        <v>356</v>
      </c>
      <c r="DA296">
        <v>1675353449.5</v>
      </c>
      <c r="DB296">
        <v>1675353444</v>
      </c>
      <c r="DC296">
        <v>1</v>
      </c>
      <c r="DD296">
        <v>8.2000000000000003E-2</v>
      </c>
      <c r="DE296">
        <v>2.5000000000000001E-2</v>
      </c>
      <c r="DF296">
        <v>-5.3170000000000002</v>
      </c>
      <c r="DG296">
        <v>0.30099999999999999</v>
      </c>
      <c r="DH296">
        <v>415</v>
      </c>
      <c r="DI296">
        <v>32</v>
      </c>
      <c r="DJ296">
        <v>0.41</v>
      </c>
      <c r="DK296">
        <v>0.21</v>
      </c>
      <c r="DL296">
        <v>-20.581946341463411</v>
      </c>
      <c r="DM296">
        <v>-1.1099770034843339</v>
      </c>
      <c r="DN296">
        <v>0.14144445276617409</v>
      </c>
      <c r="DO296">
        <v>0</v>
      </c>
      <c r="DP296">
        <v>0.67308517073170737</v>
      </c>
      <c r="DQ296">
        <v>-0.1189915609756076</v>
      </c>
      <c r="DR296">
        <v>1.1925114537267479E-2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357</v>
      </c>
      <c r="EA296">
        <v>3.2969300000000001</v>
      </c>
      <c r="EB296">
        <v>2.6255199999999999</v>
      </c>
      <c r="EC296">
        <v>0.27191100000000001</v>
      </c>
      <c r="ED296">
        <v>0.27137299999999998</v>
      </c>
      <c r="EE296">
        <v>0.14104800000000001</v>
      </c>
      <c r="EF296">
        <v>0.138095</v>
      </c>
      <c r="EG296">
        <v>21948.799999999999</v>
      </c>
      <c r="EH296">
        <v>22337</v>
      </c>
      <c r="EI296">
        <v>28060.7</v>
      </c>
      <c r="EJ296">
        <v>29520.799999999999</v>
      </c>
      <c r="EK296">
        <v>33181.1</v>
      </c>
      <c r="EL296">
        <v>35342</v>
      </c>
      <c r="EM296">
        <v>39611.699999999997</v>
      </c>
      <c r="EN296">
        <v>42202.9</v>
      </c>
      <c r="EO296">
        <v>1.5988500000000001</v>
      </c>
      <c r="EP296">
        <v>2.20173</v>
      </c>
      <c r="EQ296">
        <v>0.128023</v>
      </c>
      <c r="ER296">
        <v>0</v>
      </c>
      <c r="ES296">
        <v>30.7212</v>
      </c>
      <c r="ET296">
        <v>999.9</v>
      </c>
      <c r="EU296">
        <v>74</v>
      </c>
      <c r="EV296">
        <v>33.9</v>
      </c>
      <c r="EW296">
        <v>38.7806</v>
      </c>
      <c r="EX296">
        <v>57.177199999999999</v>
      </c>
      <c r="EY296">
        <v>-4.0023999999999997</v>
      </c>
      <c r="EZ296">
        <v>2</v>
      </c>
      <c r="FA296">
        <v>0.42515500000000001</v>
      </c>
      <c r="FB296">
        <v>0.14843100000000001</v>
      </c>
      <c r="FC296">
        <v>20.273299999999999</v>
      </c>
      <c r="FD296">
        <v>5.2207299999999996</v>
      </c>
      <c r="FE296">
        <v>12.0062</v>
      </c>
      <c r="FF296">
        <v>4.98705</v>
      </c>
      <c r="FG296">
        <v>3.2846500000000001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1.86222</v>
      </c>
      <c r="FN296">
        <v>1.8642700000000001</v>
      </c>
      <c r="FO296">
        <v>1.8603499999999999</v>
      </c>
      <c r="FP296">
        <v>1.8610500000000001</v>
      </c>
      <c r="FQ296">
        <v>1.86019</v>
      </c>
      <c r="FR296">
        <v>1.86188</v>
      </c>
      <c r="FS296">
        <v>1.8585199999999999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-7.71</v>
      </c>
      <c r="GH296">
        <v>0.27879999999999999</v>
      </c>
      <c r="GI296">
        <v>-3.8812981962806838</v>
      </c>
      <c r="GJ296">
        <v>-3.9744887815693084E-3</v>
      </c>
      <c r="GK296">
        <v>1.847162108954052E-6</v>
      </c>
      <c r="GL296">
        <v>-4.4217609294687878E-10</v>
      </c>
      <c r="GM296">
        <v>-3.5710143375135749E-2</v>
      </c>
      <c r="GN296">
        <v>-2.5986294017825021E-3</v>
      </c>
      <c r="GO296">
        <v>9.7579789506272807E-4</v>
      </c>
      <c r="GP296">
        <v>-1.8446741173202889E-5</v>
      </c>
      <c r="GQ296">
        <v>6</v>
      </c>
      <c r="GR296">
        <v>2080</v>
      </c>
      <c r="GS296">
        <v>4</v>
      </c>
      <c r="GT296">
        <v>32</v>
      </c>
      <c r="GU296">
        <v>155.69999999999999</v>
      </c>
      <c r="GV296">
        <v>155.69999999999999</v>
      </c>
      <c r="GW296">
        <v>4.53369</v>
      </c>
      <c r="GX296">
        <v>2.4719199999999999</v>
      </c>
      <c r="GY296">
        <v>2.04834</v>
      </c>
      <c r="GZ296">
        <v>2.6110799999999998</v>
      </c>
      <c r="HA296">
        <v>2.1972700000000001</v>
      </c>
      <c r="HB296">
        <v>2.2790499999999998</v>
      </c>
      <c r="HC296">
        <v>39.043599999999998</v>
      </c>
      <c r="HD296">
        <v>13.956899999999999</v>
      </c>
      <c r="HE296">
        <v>18</v>
      </c>
      <c r="HF296">
        <v>309.96600000000001</v>
      </c>
      <c r="HG296">
        <v>759.947</v>
      </c>
      <c r="HH296">
        <v>30.999099999999999</v>
      </c>
      <c r="HI296">
        <v>32.862400000000001</v>
      </c>
      <c r="HJ296">
        <v>30.000399999999999</v>
      </c>
      <c r="HK296">
        <v>32.755099999999999</v>
      </c>
      <c r="HL296">
        <v>32.727200000000003</v>
      </c>
      <c r="HM296">
        <v>90.629099999999994</v>
      </c>
      <c r="HN296">
        <v>17.444800000000001</v>
      </c>
      <c r="HO296">
        <v>100</v>
      </c>
      <c r="HP296">
        <v>31</v>
      </c>
      <c r="HQ296">
        <v>1875.88</v>
      </c>
      <c r="HR296">
        <v>34.076300000000003</v>
      </c>
      <c r="HS296">
        <v>98.882099999999994</v>
      </c>
      <c r="HT296">
        <v>97.857799999999997</v>
      </c>
    </row>
    <row r="297" spans="1:228" x14ac:dyDescent="0.2">
      <c r="A297">
        <v>282</v>
      </c>
      <c r="B297">
        <v>1675362792.5999999</v>
      </c>
      <c r="C297">
        <v>1122.099999904633</v>
      </c>
      <c r="D297" t="s">
        <v>923</v>
      </c>
      <c r="E297" t="s">
        <v>924</v>
      </c>
      <c r="F297">
        <v>4</v>
      </c>
      <c r="G297">
        <v>1675362790.2874999</v>
      </c>
      <c r="H297">
        <f t="shared" si="136"/>
        <v>7.3543267832948357E-4</v>
      </c>
      <c r="I297">
        <f t="shared" si="137"/>
        <v>0.73543267832948356</v>
      </c>
      <c r="J297">
        <f t="shared" si="138"/>
        <v>10.610082767914188</v>
      </c>
      <c r="K297">
        <f t="shared" si="139"/>
        <v>1846.7737500000001</v>
      </c>
      <c r="L297">
        <f t="shared" si="140"/>
        <v>1453.9527873055422</v>
      </c>
      <c r="M297">
        <f t="shared" si="141"/>
        <v>147.54821268669733</v>
      </c>
      <c r="N297">
        <f t="shared" si="142"/>
        <v>187.41197680440729</v>
      </c>
      <c r="O297">
        <f t="shared" si="143"/>
        <v>4.8559627192458855E-2</v>
      </c>
      <c r="P297">
        <f t="shared" si="144"/>
        <v>2.7791667708606007</v>
      </c>
      <c r="Q297">
        <f t="shared" si="145"/>
        <v>4.8093143350537028E-2</v>
      </c>
      <c r="R297">
        <f t="shared" si="146"/>
        <v>3.0099752736446602E-2</v>
      </c>
      <c r="S297">
        <f t="shared" si="147"/>
        <v>226.11615332395778</v>
      </c>
      <c r="T297">
        <f t="shared" si="148"/>
        <v>34.134298126790846</v>
      </c>
      <c r="U297">
        <f t="shared" si="149"/>
        <v>32.800449999999998</v>
      </c>
      <c r="V297">
        <f t="shared" si="150"/>
        <v>4.9957365858326668</v>
      </c>
      <c r="W297">
        <f t="shared" si="151"/>
        <v>69.689585070560668</v>
      </c>
      <c r="X297">
        <f t="shared" si="152"/>
        <v>3.5089352532533411</v>
      </c>
      <c r="Y297">
        <f t="shared" si="153"/>
        <v>5.0350927612792447</v>
      </c>
      <c r="Z297">
        <f t="shared" si="154"/>
        <v>1.4868013325793257</v>
      </c>
      <c r="AA297">
        <f t="shared" si="155"/>
        <v>-32.432581114330226</v>
      </c>
      <c r="AB297">
        <f t="shared" si="156"/>
        <v>20.905091994587437</v>
      </c>
      <c r="AC297">
        <f t="shared" si="157"/>
        <v>1.7205221154519672</v>
      </c>
      <c r="AD297">
        <f t="shared" si="158"/>
        <v>216.30918631966694</v>
      </c>
      <c r="AE297">
        <f t="shared" si="159"/>
        <v>21.114933774051877</v>
      </c>
      <c r="AF297">
        <f t="shared" si="160"/>
        <v>0.71999427050379383</v>
      </c>
      <c r="AG297">
        <f t="shared" si="161"/>
        <v>10.610082767914188</v>
      </c>
      <c r="AH297">
        <v>1932.4872527464329</v>
      </c>
      <c r="AI297">
        <v>1915.979212121212</v>
      </c>
      <c r="AJ297">
        <v>1.6905372775822149</v>
      </c>
      <c r="AK297">
        <v>61.475398606937702</v>
      </c>
      <c r="AL297">
        <f t="shared" si="162"/>
        <v>0.73543267832948356</v>
      </c>
      <c r="AM297">
        <v>33.926437004406509</v>
      </c>
      <c r="AN297">
        <v>34.581693939393922</v>
      </c>
      <c r="AO297">
        <v>2.409885160404367E-5</v>
      </c>
      <c r="AP297">
        <v>100.62965961316399</v>
      </c>
      <c r="AQ297">
        <v>329</v>
      </c>
      <c r="AR297">
        <v>51</v>
      </c>
      <c r="AS297">
        <f t="shared" si="163"/>
        <v>1</v>
      </c>
      <c r="AT297">
        <f t="shared" si="164"/>
        <v>0</v>
      </c>
      <c r="AU297">
        <f t="shared" si="165"/>
        <v>47665.654502372956</v>
      </c>
      <c r="AV297">
        <f t="shared" si="166"/>
        <v>1200.0225</v>
      </c>
      <c r="AW297">
        <f t="shared" si="167"/>
        <v>1025.9425074217397</v>
      </c>
      <c r="AX297">
        <f t="shared" si="168"/>
        <v>0.85493605946700146</v>
      </c>
      <c r="AY297">
        <f t="shared" si="169"/>
        <v>0.18842659477131285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1675362790.2874999</v>
      </c>
      <c r="BF297">
        <v>1846.7737500000001</v>
      </c>
      <c r="BG297">
        <v>1867.4925000000001</v>
      </c>
      <c r="BH297">
        <v>34.577350000000003</v>
      </c>
      <c r="BI297">
        <v>33.935699999999997</v>
      </c>
      <c r="BJ297">
        <v>1854.4937500000001</v>
      </c>
      <c r="BK297">
        <v>34.298575</v>
      </c>
      <c r="BL297">
        <v>649.979375</v>
      </c>
      <c r="BM297">
        <v>101.38075000000001</v>
      </c>
      <c r="BN297">
        <v>9.9995437500000006E-2</v>
      </c>
      <c r="BO297">
        <v>32.939974999999997</v>
      </c>
      <c r="BP297">
        <v>32.800449999999998</v>
      </c>
      <c r="BQ297">
        <v>999.9</v>
      </c>
      <c r="BR297">
        <v>0</v>
      </c>
      <c r="BS297">
        <v>0</v>
      </c>
      <c r="BT297">
        <v>9041.5612500000007</v>
      </c>
      <c r="BU297">
        <v>0</v>
      </c>
      <c r="BV297">
        <v>185.36949999999999</v>
      </c>
      <c r="BW297">
        <v>-20.7195</v>
      </c>
      <c r="BX297">
        <v>1912.91875</v>
      </c>
      <c r="BY297">
        <v>1933.09375</v>
      </c>
      <c r="BZ297">
        <v>0.64165137500000002</v>
      </c>
      <c r="CA297">
        <v>1867.4925000000001</v>
      </c>
      <c r="CB297">
        <v>33.935699999999997</v>
      </c>
      <c r="CC297">
        <v>3.50547875</v>
      </c>
      <c r="CD297">
        <v>3.4404275000000002</v>
      </c>
      <c r="CE297">
        <v>26.6463</v>
      </c>
      <c r="CF297">
        <v>26.328600000000002</v>
      </c>
      <c r="CG297">
        <v>1200.0225</v>
      </c>
      <c r="CH297">
        <v>0.50005037500000005</v>
      </c>
      <c r="CI297">
        <v>0.49994962500000001</v>
      </c>
      <c r="CJ297">
        <v>0</v>
      </c>
      <c r="CK297">
        <v>1023.13</v>
      </c>
      <c r="CL297">
        <v>4.9990899999999998</v>
      </c>
      <c r="CM297">
        <v>11175.35</v>
      </c>
      <c r="CN297">
        <v>9558.2124999999996</v>
      </c>
      <c r="CO297">
        <v>42.625</v>
      </c>
      <c r="CP297">
        <v>44.75</v>
      </c>
      <c r="CQ297">
        <v>43.436999999999998</v>
      </c>
      <c r="CR297">
        <v>43.75</v>
      </c>
      <c r="CS297">
        <v>44</v>
      </c>
      <c r="CT297">
        <v>597.57000000000005</v>
      </c>
      <c r="CU297">
        <v>597.45375000000001</v>
      </c>
      <c r="CV297">
        <v>0</v>
      </c>
      <c r="CW297">
        <v>1675362810.7</v>
      </c>
      <c r="CX297">
        <v>0</v>
      </c>
      <c r="CY297">
        <v>1675353449.5</v>
      </c>
      <c r="CZ297" t="s">
        <v>356</v>
      </c>
      <c r="DA297">
        <v>1675353449.5</v>
      </c>
      <c r="DB297">
        <v>1675353444</v>
      </c>
      <c r="DC297">
        <v>1</v>
      </c>
      <c r="DD297">
        <v>8.2000000000000003E-2</v>
      </c>
      <c r="DE297">
        <v>2.5000000000000001E-2</v>
      </c>
      <c r="DF297">
        <v>-5.3170000000000002</v>
      </c>
      <c r="DG297">
        <v>0.30099999999999999</v>
      </c>
      <c r="DH297">
        <v>415</v>
      </c>
      <c r="DI297">
        <v>32</v>
      </c>
      <c r="DJ297">
        <v>0.41</v>
      </c>
      <c r="DK297">
        <v>0.21</v>
      </c>
      <c r="DL297">
        <v>-20.64058</v>
      </c>
      <c r="DM297">
        <v>-0.71903189493431341</v>
      </c>
      <c r="DN297">
        <v>0.11354860016750561</v>
      </c>
      <c r="DO297">
        <v>0</v>
      </c>
      <c r="DP297">
        <v>0.66483392499999994</v>
      </c>
      <c r="DQ297">
        <v>-0.12880506191369709</v>
      </c>
      <c r="DR297">
        <v>1.272979650934669E-2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357</v>
      </c>
      <c r="EA297">
        <v>3.2969599999999999</v>
      </c>
      <c r="EB297">
        <v>2.6257299999999999</v>
      </c>
      <c r="EC297">
        <v>0.27245999999999998</v>
      </c>
      <c r="ED297">
        <v>0.271924</v>
      </c>
      <c r="EE297">
        <v>0.141068</v>
      </c>
      <c r="EF297">
        <v>0.13817199999999999</v>
      </c>
      <c r="EG297">
        <v>21932.2</v>
      </c>
      <c r="EH297">
        <v>22320.1</v>
      </c>
      <c r="EI297">
        <v>28060.7</v>
      </c>
      <c r="EJ297">
        <v>29520.9</v>
      </c>
      <c r="EK297">
        <v>33180.800000000003</v>
      </c>
      <c r="EL297">
        <v>35339.199999999997</v>
      </c>
      <c r="EM297">
        <v>39612.199999999997</v>
      </c>
      <c r="EN297">
        <v>42203.3</v>
      </c>
      <c r="EO297">
        <v>1.5991299999999999</v>
      </c>
      <c r="EP297">
        <v>2.2018200000000001</v>
      </c>
      <c r="EQ297">
        <v>0.128113</v>
      </c>
      <c r="ER297">
        <v>0</v>
      </c>
      <c r="ES297">
        <v>30.730699999999999</v>
      </c>
      <c r="ET297">
        <v>999.9</v>
      </c>
      <c r="EU297">
        <v>74</v>
      </c>
      <c r="EV297">
        <v>33.9</v>
      </c>
      <c r="EW297">
        <v>38.7849</v>
      </c>
      <c r="EX297">
        <v>57.3872</v>
      </c>
      <c r="EY297">
        <v>-3.98638</v>
      </c>
      <c r="EZ297">
        <v>2</v>
      </c>
      <c r="FA297">
        <v>0.42531999999999998</v>
      </c>
      <c r="FB297">
        <v>0.144292</v>
      </c>
      <c r="FC297">
        <v>20.273199999999999</v>
      </c>
      <c r="FD297">
        <v>5.2204300000000003</v>
      </c>
      <c r="FE297">
        <v>12.0076</v>
      </c>
      <c r="FF297">
        <v>4.9870000000000001</v>
      </c>
      <c r="FG297">
        <v>3.2846500000000001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1.8622399999999999</v>
      </c>
      <c r="FN297">
        <v>1.86429</v>
      </c>
      <c r="FO297">
        <v>1.8603499999999999</v>
      </c>
      <c r="FP297">
        <v>1.8610599999999999</v>
      </c>
      <c r="FQ297">
        <v>1.8602000000000001</v>
      </c>
      <c r="FR297">
        <v>1.86188</v>
      </c>
      <c r="FS297">
        <v>1.8585100000000001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-7.72</v>
      </c>
      <c r="GH297">
        <v>0.27879999999999999</v>
      </c>
      <c r="GI297">
        <v>-3.8812981962806838</v>
      </c>
      <c r="GJ297">
        <v>-3.9744887815693084E-3</v>
      </c>
      <c r="GK297">
        <v>1.847162108954052E-6</v>
      </c>
      <c r="GL297">
        <v>-4.4217609294687878E-10</v>
      </c>
      <c r="GM297">
        <v>-3.5710143375135749E-2</v>
      </c>
      <c r="GN297">
        <v>-2.5986294017825021E-3</v>
      </c>
      <c r="GO297">
        <v>9.7579789506272807E-4</v>
      </c>
      <c r="GP297">
        <v>-1.8446741173202889E-5</v>
      </c>
      <c r="GQ297">
        <v>6</v>
      </c>
      <c r="GR297">
        <v>2080</v>
      </c>
      <c r="GS297">
        <v>4</v>
      </c>
      <c r="GT297">
        <v>32</v>
      </c>
      <c r="GU297">
        <v>155.69999999999999</v>
      </c>
      <c r="GV297">
        <v>155.80000000000001</v>
      </c>
      <c r="GW297">
        <v>4.5458999999999996</v>
      </c>
      <c r="GX297">
        <v>2.4731399999999999</v>
      </c>
      <c r="GY297">
        <v>2.04834</v>
      </c>
      <c r="GZ297">
        <v>2.6122999999999998</v>
      </c>
      <c r="HA297">
        <v>2.1972700000000001</v>
      </c>
      <c r="HB297">
        <v>2.2961399999999998</v>
      </c>
      <c r="HC297">
        <v>39.043599999999998</v>
      </c>
      <c r="HD297">
        <v>13.974399999999999</v>
      </c>
      <c r="HE297">
        <v>18</v>
      </c>
      <c r="HF297">
        <v>310.10300000000001</v>
      </c>
      <c r="HG297">
        <v>760.09100000000001</v>
      </c>
      <c r="HH297">
        <v>30.998999999999999</v>
      </c>
      <c r="HI297">
        <v>32.865600000000001</v>
      </c>
      <c r="HJ297">
        <v>30.000299999999999</v>
      </c>
      <c r="HK297">
        <v>32.758200000000002</v>
      </c>
      <c r="HL297">
        <v>32.730800000000002</v>
      </c>
      <c r="HM297">
        <v>90.879199999999997</v>
      </c>
      <c r="HN297">
        <v>17.163699999999999</v>
      </c>
      <c r="HO297">
        <v>100</v>
      </c>
      <c r="HP297">
        <v>31</v>
      </c>
      <c r="HQ297">
        <v>1882.56</v>
      </c>
      <c r="HR297">
        <v>34.115600000000001</v>
      </c>
      <c r="HS297">
        <v>98.882800000000003</v>
      </c>
      <c r="HT297">
        <v>97.858500000000006</v>
      </c>
    </row>
    <row r="298" spans="1:228" x14ac:dyDescent="0.2">
      <c r="A298">
        <v>283</v>
      </c>
      <c r="B298">
        <v>1675362796.5999999</v>
      </c>
      <c r="C298">
        <v>1126.099999904633</v>
      </c>
      <c r="D298" t="s">
        <v>925</v>
      </c>
      <c r="E298" t="s">
        <v>926</v>
      </c>
      <c r="F298">
        <v>4</v>
      </c>
      <c r="G298">
        <v>1675362794.5999999</v>
      </c>
      <c r="H298">
        <f t="shared" si="136"/>
        <v>7.1883254519089046E-4</v>
      </c>
      <c r="I298">
        <f t="shared" si="137"/>
        <v>0.71883254519089046</v>
      </c>
      <c r="J298">
        <f t="shared" si="138"/>
        <v>9.9698937258209455</v>
      </c>
      <c r="K298">
        <f t="shared" si="139"/>
        <v>1853.975714285715</v>
      </c>
      <c r="L298">
        <f t="shared" si="140"/>
        <v>1473.8252353959526</v>
      </c>
      <c r="M298">
        <f t="shared" si="141"/>
        <v>149.56555137279921</v>
      </c>
      <c r="N298">
        <f t="shared" si="142"/>
        <v>188.14367760803486</v>
      </c>
      <c r="O298">
        <f t="shared" si="143"/>
        <v>4.7377280383241009E-2</v>
      </c>
      <c r="P298">
        <f t="shared" si="144"/>
        <v>2.7757733991172833</v>
      </c>
      <c r="Q298">
        <f t="shared" si="145"/>
        <v>4.6932586647684599E-2</v>
      </c>
      <c r="R298">
        <f t="shared" si="146"/>
        <v>2.9372472636902982E-2</v>
      </c>
      <c r="S298">
        <f t="shared" si="147"/>
        <v>226.11348094624657</v>
      </c>
      <c r="T298">
        <f t="shared" si="148"/>
        <v>34.145641244378041</v>
      </c>
      <c r="U298">
        <f t="shared" si="149"/>
        <v>32.813085714285712</v>
      </c>
      <c r="V298">
        <f t="shared" si="150"/>
        <v>4.9992897166545704</v>
      </c>
      <c r="W298">
        <f t="shared" si="151"/>
        <v>69.692013728404348</v>
      </c>
      <c r="X298">
        <f t="shared" si="152"/>
        <v>3.5101418757755929</v>
      </c>
      <c r="Y298">
        <f t="shared" si="153"/>
        <v>5.0366486602825278</v>
      </c>
      <c r="Z298">
        <f t="shared" si="154"/>
        <v>1.4891478408789776</v>
      </c>
      <c r="AA298">
        <f t="shared" si="155"/>
        <v>-31.700515242918268</v>
      </c>
      <c r="AB298">
        <f t="shared" si="156"/>
        <v>19.811190581937485</v>
      </c>
      <c r="AC298">
        <f t="shared" si="157"/>
        <v>1.632630728017487</v>
      </c>
      <c r="AD298">
        <f t="shared" si="158"/>
        <v>215.85678701328328</v>
      </c>
      <c r="AE298">
        <f t="shared" si="159"/>
        <v>21.0405965016616</v>
      </c>
      <c r="AF298">
        <f t="shared" si="160"/>
        <v>0.68162437606737836</v>
      </c>
      <c r="AG298">
        <f t="shared" si="161"/>
        <v>9.9698937258209455</v>
      </c>
      <c r="AH298">
        <v>1939.314449486312</v>
      </c>
      <c r="AI298">
        <v>1923.078</v>
      </c>
      <c r="AJ298">
        <v>1.78115356030242</v>
      </c>
      <c r="AK298">
        <v>61.475398606937702</v>
      </c>
      <c r="AL298">
        <f t="shared" si="162"/>
        <v>0.71883254519089046</v>
      </c>
      <c r="AM298">
        <v>33.956512217664482</v>
      </c>
      <c r="AN298">
        <v>34.59692727272725</v>
      </c>
      <c r="AO298">
        <v>1.964054264127433E-5</v>
      </c>
      <c r="AP298">
        <v>100.62965961316399</v>
      </c>
      <c r="AQ298">
        <v>328</v>
      </c>
      <c r="AR298">
        <v>50</v>
      </c>
      <c r="AS298">
        <f t="shared" si="163"/>
        <v>1</v>
      </c>
      <c r="AT298">
        <f t="shared" si="164"/>
        <v>0</v>
      </c>
      <c r="AU298">
        <f t="shared" si="165"/>
        <v>47571.199527620985</v>
      </c>
      <c r="AV298">
        <f t="shared" si="166"/>
        <v>1200.01</v>
      </c>
      <c r="AW298">
        <f t="shared" si="167"/>
        <v>1025.9316564488324</v>
      </c>
      <c r="AX298">
        <f t="shared" si="168"/>
        <v>0.85493592257467232</v>
      </c>
      <c r="AY298">
        <f t="shared" si="169"/>
        <v>0.1884263305691174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1675362794.5999999</v>
      </c>
      <c r="BF298">
        <v>1853.975714285715</v>
      </c>
      <c r="BG298">
        <v>1874.562857142857</v>
      </c>
      <c r="BH298">
        <v>34.589085714285709</v>
      </c>
      <c r="BI298">
        <v>33.981699999999996</v>
      </c>
      <c r="BJ298">
        <v>1861.708571428572</v>
      </c>
      <c r="BK298">
        <v>34.310300000000012</v>
      </c>
      <c r="BL298">
        <v>650.04585714285713</v>
      </c>
      <c r="BM298">
        <v>101.3811428571429</v>
      </c>
      <c r="BN298">
        <v>0.1000557142857143</v>
      </c>
      <c r="BO298">
        <v>32.94547142857143</v>
      </c>
      <c r="BP298">
        <v>32.813085714285712</v>
      </c>
      <c r="BQ298">
        <v>999.89999999999986</v>
      </c>
      <c r="BR298">
        <v>0</v>
      </c>
      <c r="BS298">
        <v>0</v>
      </c>
      <c r="BT298">
        <v>9023.4814285714292</v>
      </c>
      <c r="BU298">
        <v>0</v>
      </c>
      <c r="BV298">
        <v>179.1407142857143</v>
      </c>
      <c r="BW298">
        <v>-20.586457142857149</v>
      </c>
      <c r="BX298">
        <v>1920.4028571428571</v>
      </c>
      <c r="BY298">
        <v>1940.505714285714</v>
      </c>
      <c r="BZ298">
        <v>0.60735814285714285</v>
      </c>
      <c r="CA298">
        <v>1874.562857142857</v>
      </c>
      <c r="CB298">
        <v>33.981699999999996</v>
      </c>
      <c r="CC298">
        <v>3.5066828571428572</v>
      </c>
      <c r="CD298">
        <v>3.4451071428571431</v>
      </c>
      <c r="CE298">
        <v>26.652142857142859</v>
      </c>
      <c r="CF298">
        <v>26.35161428571428</v>
      </c>
      <c r="CG298">
        <v>1200.01</v>
      </c>
      <c r="CH298">
        <v>0.500054</v>
      </c>
      <c r="CI298">
        <v>0.499946</v>
      </c>
      <c r="CJ298">
        <v>0</v>
      </c>
      <c r="CK298">
        <v>1022.992857142857</v>
      </c>
      <c r="CL298">
        <v>4.9990899999999998</v>
      </c>
      <c r="CM298">
        <v>11174.88571428571</v>
      </c>
      <c r="CN298">
        <v>9558.1028571428578</v>
      </c>
      <c r="CO298">
        <v>42.660428571428568</v>
      </c>
      <c r="CP298">
        <v>44.75</v>
      </c>
      <c r="CQ298">
        <v>43.436999999999998</v>
      </c>
      <c r="CR298">
        <v>43.776571428571437</v>
      </c>
      <c r="CS298">
        <v>44</v>
      </c>
      <c r="CT298">
        <v>597.56857142857154</v>
      </c>
      <c r="CU298">
        <v>597.44142857142856</v>
      </c>
      <c r="CV298">
        <v>0</v>
      </c>
      <c r="CW298">
        <v>1675362814.9000001</v>
      </c>
      <c r="CX298">
        <v>0</v>
      </c>
      <c r="CY298">
        <v>1675353449.5</v>
      </c>
      <c r="CZ298" t="s">
        <v>356</v>
      </c>
      <c r="DA298">
        <v>1675353449.5</v>
      </c>
      <c r="DB298">
        <v>1675353444</v>
      </c>
      <c r="DC298">
        <v>1</v>
      </c>
      <c r="DD298">
        <v>8.2000000000000003E-2</v>
      </c>
      <c r="DE298">
        <v>2.5000000000000001E-2</v>
      </c>
      <c r="DF298">
        <v>-5.3170000000000002</v>
      </c>
      <c r="DG298">
        <v>0.30099999999999999</v>
      </c>
      <c r="DH298">
        <v>415</v>
      </c>
      <c r="DI298">
        <v>32</v>
      </c>
      <c r="DJ298">
        <v>0.41</v>
      </c>
      <c r="DK298">
        <v>0.21</v>
      </c>
      <c r="DL298">
        <v>-20.678317073170732</v>
      </c>
      <c r="DM298">
        <v>0.19892822299655991</v>
      </c>
      <c r="DN298">
        <v>6.2851194382733233E-2</v>
      </c>
      <c r="DO298">
        <v>0</v>
      </c>
      <c r="DP298">
        <v>0.65124751219512189</v>
      </c>
      <c r="DQ298">
        <v>-0.19673124041811799</v>
      </c>
      <c r="DR298">
        <v>2.1030793090274769E-2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357</v>
      </c>
      <c r="EA298">
        <v>3.2970100000000002</v>
      </c>
      <c r="EB298">
        <v>2.6253099999999998</v>
      </c>
      <c r="EC298">
        <v>0.27302700000000002</v>
      </c>
      <c r="ED298">
        <v>0.27247900000000003</v>
      </c>
      <c r="EE298">
        <v>0.14111899999999999</v>
      </c>
      <c r="EF298">
        <v>0.13835600000000001</v>
      </c>
      <c r="EG298">
        <v>21914.799999999999</v>
      </c>
      <c r="EH298">
        <v>22302.6</v>
      </c>
      <c r="EI298">
        <v>28060.400000000001</v>
      </c>
      <c r="EJ298">
        <v>29520.400000000001</v>
      </c>
      <c r="EK298">
        <v>33178.5</v>
      </c>
      <c r="EL298">
        <v>35331.300000000003</v>
      </c>
      <c r="EM298">
        <v>39611.800000000003</v>
      </c>
      <c r="EN298">
        <v>42202.8</v>
      </c>
      <c r="EO298">
        <v>1.6005499999999999</v>
      </c>
      <c r="EP298">
        <v>2.20167</v>
      </c>
      <c r="EQ298">
        <v>0.127688</v>
      </c>
      <c r="ER298">
        <v>0</v>
      </c>
      <c r="ES298">
        <v>30.7393</v>
      </c>
      <c r="ET298">
        <v>999.9</v>
      </c>
      <c r="EU298">
        <v>74</v>
      </c>
      <c r="EV298">
        <v>33.9</v>
      </c>
      <c r="EW298">
        <v>38.781300000000002</v>
      </c>
      <c r="EX298">
        <v>56.697200000000002</v>
      </c>
      <c r="EY298">
        <v>-3.9583400000000002</v>
      </c>
      <c r="EZ298">
        <v>2</v>
      </c>
      <c r="FA298">
        <v>0.425622</v>
      </c>
      <c r="FB298">
        <v>0.14127700000000001</v>
      </c>
      <c r="FC298">
        <v>20.273299999999999</v>
      </c>
      <c r="FD298">
        <v>5.2204300000000003</v>
      </c>
      <c r="FE298">
        <v>12.0068</v>
      </c>
      <c r="FF298">
        <v>4.9872500000000004</v>
      </c>
      <c r="FG298">
        <v>3.2846500000000001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1.8622099999999999</v>
      </c>
      <c r="FN298">
        <v>1.86425</v>
      </c>
      <c r="FO298">
        <v>1.8603499999999999</v>
      </c>
      <c r="FP298">
        <v>1.86103</v>
      </c>
      <c r="FQ298">
        <v>1.8602000000000001</v>
      </c>
      <c r="FR298">
        <v>1.86188</v>
      </c>
      <c r="FS298">
        <v>1.8585199999999999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-7.74</v>
      </c>
      <c r="GH298">
        <v>0.2787</v>
      </c>
      <c r="GI298">
        <v>-3.8812981962806838</v>
      </c>
      <c r="GJ298">
        <v>-3.9744887815693084E-3</v>
      </c>
      <c r="GK298">
        <v>1.847162108954052E-6</v>
      </c>
      <c r="GL298">
        <v>-4.4217609294687878E-10</v>
      </c>
      <c r="GM298">
        <v>-3.5710143375135749E-2</v>
      </c>
      <c r="GN298">
        <v>-2.5986294017825021E-3</v>
      </c>
      <c r="GO298">
        <v>9.7579789506272807E-4</v>
      </c>
      <c r="GP298">
        <v>-1.8446741173202889E-5</v>
      </c>
      <c r="GQ298">
        <v>6</v>
      </c>
      <c r="GR298">
        <v>2080</v>
      </c>
      <c r="GS298">
        <v>4</v>
      </c>
      <c r="GT298">
        <v>32</v>
      </c>
      <c r="GU298">
        <v>155.80000000000001</v>
      </c>
      <c r="GV298">
        <v>155.9</v>
      </c>
      <c r="GW298">
        <v>4.5593300000000001</v>
      </c>
      <c r="GX298">
        <v>2.4706999999999999</v>
      </c>
      <c r="GY298">
        <v>2.04834</v>
      </c>
      <c r="GZ298">
        <v>2.6122999999999998</v>
      </c>
      <c r="HA298">
        <v>2.1972700000000001</v>
      </c>
      <c r="HB298">
        <v>2.33887</v>
      </c>
      <c r="HC298">
        <v>39.043599999999998</v>
      </c>
      <c r="HD298">
        <v>13.974399999999999</v>
      </c>
      <c r="HE298">
        <v>18</v>
      </c>
      <c r="HF298">
        <v>310.76299999999998</v>
      </c>
      <c r="HG298">
        <v>759.99099999999999</v>
      </c>
      <c r="HH298">
        <v>30.999099999999999</v>
      </c>
      <c r="HI298">
        <v>32.869</v>
      </c>
      <c r="HJ298">
        <v>30.000399999999999</v>
      </c>
      <c r="HK298">
        <v>32.762300000000003</v>
      </c>
      <c r="HL298">
        <v>32.734499999999997</v>
      </c>
      <c r="HM298">
        <v>91.126800000000003</v>
      </c>
      <c r="HN298">
        <v>17.163699999999999</v>
      </c>
      <c r="HO298">
        <v>100</v>
      </c>
      <c r="HP298">
        <v>31</v>
      </c>
      <c r="HQ298">
        <v>1889.24</v>
      </c>
      <c r="HR298">
        <v>34.129399999999997</v>
      </c>
      <c r="HS298">
        <v>98.882000000000005</v>
      </c>
      <c r="HT298">
        <v>97.857100000000003</v>
      </c>
    </row>
    <row r="299" spans="1:228" x14ac:dyDescent="0.2">
      <c r="A299">
        <v>284</v>
      </c>
      <c r="B299">
        <v>1675362800.5999999</v>
      </c>
      <c r="C299">
        <v>1130.099999904633</v>
      </c>
      <c r="D299" t="s">
        <v>927</v>
      </c>
      <c r="E299" t="s">
        <v>928</v>
      </c>
      <c r="F299">
        <v>4</v>
      </c>
      <c r="G299">
        <v>1675362798.2874999</v>
      </c>
      <c r="H299">
        <f t="shared" si="136"/>
        <v>7.1351215893807919E-4</v>
      </c>
      <c r="I299">
        <f t="shared" si="137"/>
        <v>0.71351215893807918</v>
      </c>
      <c r="J299">
        <f t="shared" si="138"/>
        <v>10.356693099387352</v>
      </c>
      <c r="K299">
        <f t="shared" si="139"/>
        <v>1860.17</v>
      </c>
      <c r="L299">
        <f t="shared" si="140"/>
        <v>1464.9765582385073</v>
      </c>
      <c r="M299">
        <f t="shared" si="141"/>
        <v>148.66783298235117</v>
      </c>
      <c r="N299">
        <f t="shared" si="142"/>
        <v>188.77260617146101</v>
      </c>
      <c r="O299">
        <f t="shared" si="143"/>
        <v>4.7111031269194255E-2</v>
      </c>
      <c r="P299">
        <f t="shared" si="144"/>
        <v>2.7716353864799435</v>
      </c>
      <c r="Q299">
        <f t="shared" si="145"/>
        <v>4.6670646714541318E-2</v>
      </c>
      <c r="R299">
        <f t="shared" si="146"/>
        <v>2.9208377795223874E-2</v>
      </c>
      <c r="S299">
        <f t="shared" si="147"/>
        <v>226.12256803845656</v>
      </c>
      <c r="T299">
        <f t="shared" si="148"/>
        <v>34.150255259995355</v>
      </c>
      <c r="U299">
        <f t="shared" si="149"/>
        <v>32.811049999999987</v>
      </c>
      <c r="V299">
        <f t="shared" si="150"/>
        <v>4.9987171304022739</v>
      </c>
      <c r="W299">
        <f t="shared" si="151"/>
        <v>69.729255575960437</v>
      </c>
      <c r="X299">
        <f t="shared" si="152"/>
        <v>3.5123045798764889</v>
      </c>
      <c r="Y299">
        <f t="shared" si="153"/>
        <v>5.0370601992879678</v>
      </c>
      <c r="Z299">
        <f t="shared" si="154"/>
        <v>1.486412550525785</v>
      </c>
      <c r="AA299">
        <f t="shared" si="155"/>
        <v>-31.465886209169291</v>
      </c>
      <c r="AB299">
        <f t="shared" si="156"/>
        <v>20.303041295135742</v>
      </c>
      <c r="AC299">
        <f t="shared" si="157"/>
        <v>1.6756571404863831</v>
      </c>
      <c r="AD299">
        <f t="shared" si="158"/>
        <v>216.63538026490937</v>
      </c>
      <c r="AE299">
        <f t="shared" si="159"/>
        <v>21.136814024920465</v>
      </c>
      <c r="AF299">
        <f t="shared" si="160"/>
        <v>0.65558390206849382</v>
      </c>
      <c r="AG299">
        <f t="shared" si="161"/>
        <v>10.356693099387352</v>
      </c>
      <c r="AH299">
        <v>1946.4639538967231</v>
      </c>
      <c r="AI299">
        <v>1930.01496969697</v>
      </c>
      <c r="AJ299">
        <v>1.739117466925614</v>
      </c>
      <c r="AK299">
        <v>61.475398606937702</v>
      </c>
      <c r="AL299">
        <f t="shared" si="162"/>
        <v>0.71351215893807918</v>
      </c>
      <c r="AM299">
        <v>34.021296736611113</v>
      </c>
      <c r="AN299">
        <v>34.622892121212118</v>
      </c>
      <c r="AO299">
        <v>5.5481438681301929E-3</v>
      </c>
      <c r="AP299">
        <v>100.62965961316399</v>
      </c>
      <c r="AQ299">
        <v>328</v>
      </c>
      <c r="AR299">
        <v>50</v>
      </c>
      <c r="AS299">
        <f t="shared" si="163"/>
        <v>1</v>
      </c>
      <c r="AT299">
        <f t="shared" si="164"/>
        <v>0</v>
      </c>
      <c r="AU299">
        <f t="shared" si="165"/>
        <v>47456.91548901402</v>
      </c>
      <c r="AV299">
        <f t="shared" si="166"/>
        <v>1200.0474999999999</v>
      </c>
      <c r="AW299">
        <f t="shared" si="167"/>
        <v>1025.9647637504956</v>
      </c>
      <c r="AX299">
        <f t="shared" si="168"/>
        <v>0.85493679521060262</v>
      </c>
      <c r="AY299">
        <f t="shared" si="169"/>
        <v>0.18842801475646304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1675362798.2874999</v>
      </c>
      <c r="BF299">
        <v>1860.17</v>
      </c>
      <c r="BG299">
        <v>1880.8062500000001</v>
      </c>
      <c r="BH299">
        <v>34.6103375</v>
      </c>
      <c r="BI299">
        <v>34.026137499999997</v>
      </c>
      <c r="BJ299">
        <v>1867.9137499999999</v>
      </c>
      <c r="BK299">
        <v>34.331575000000001</v>
      </c>
      <c r="BL299">
        <v>650.01087499999994</v>
      </c>
      <c r="BM299">
        <v>101.38137500000001</v>
      </c>
      <c r="BN299">
        <v>9.9998300000000012E-2</v>
      </c>
      <c r="BO299">
        <v>32.946925</v>
      </c>
      <c r="BP299">
        <v>32.811049999999987</v>
      </c>
      <c r="BQ299">
        <v>999.9</v>
      </c>
      <c r="BR299">
        <v>0</v>
      </c>
      <c r="BS299">
        <v>0</v>
      </c>
      <c r="BT299">
        <v>9001.4849999999988</v>
      </c>
      <c r="BU299">
        <v>0</v>
      </c>
      <c r="BV299">
        <v>185.07837499999999</v>
      </c>
      <c r="BW299">
        <v>-20.6365625</v>
      </c>
      <c r="BX299">
        <v>1926.8612499999999</v>
      </c>
      <c r="BY299">
        <v>1947.0574999999999</v>
      </c>
      <c r="BZ299">
        <v>0.58417275000000002</v>
      </c>
      <c r="CA299">
        <v>1880.8062500000001</v>
      </c>
      <c r="CB299">
        <v>34.026137499999997</v>
      </c>
      <c r="CC299">
        <v>3.5088462499999999</v>
      </c>
      <c r="CD299">
        <v>3.4496199999999999</v>
      </c>
      <c r="CE299">
        <v>26.662587500000001</v>
      </c>
      <c r="CF299">
        <v>26.3738125</v>
      </c>
      <c r="CG299">
        <v>1200.0474999999999</v>
      </c>
      <c r="CH299">
        <v>0.50002437500000008</v>
      </c>
      <c r="CI299">
        <v>0.49997562499999998</v>
      </c>
      <c r="CJ299">
        <v>0</v>
      </c>
      <c r="CK299">
        <v>1023.005</v>
      </c>
      <c r="CL299">
        <v>4.9990899999999998</v>
      </c>
      <c r="CM299">
        <v>11174.4125</v>
      </c>
      <c r="CN299">
        <v>9558.3150000000005</v>
      </c>
      <c r="CO299">
        <v>42.640500000000003</v>
      </c>
      <c r="CP299">
        <v>44.75</v>
      </c>
      <c r="CQ299">
        <v>43.460624999999993</v>
      </c>
      <c r="CR299">
        <v>43.788749999999993</v>
      </c>
      <c r="CS299">
        <v>44</v>
      </c>
      <c r="CT299">
        <v>597.55375000000004</v>
      </c>
      <c r="CU299">
        <v>597.49625000000003</v>
      </c>
      <c r="CV299">
        <v>0</v>
      </c>
      <c r="CW299">
        <v>1675362819.0999999</v>
      </c>
      <c r="CX299">
        <v>0</v>
      </c>
      <c r="CY299">
        <v>1675353449.5</v>
      </c>
      <c r="CZ299" t="s">
        <v>356</v>
      </c>
      <c r="DA299">
        <v>1675353449.5</v>
      </c>
      <c r="DB299">
        <v>1675353444</v>
      </c>
      <c r="DC299">
        <v>1</v>
      </c>
      <c r="DD299">
        <v>8.2000000000000003E-2</v>
      </c>
      <c r="DE299">
        <v>2.5000000000000001E-2</v>
      </c>
      <c r="DF299">
        <v>-5.3170000000000002</v>
      </c>
      <c r="DG299">
        <v>0.30099999999999999</v>
      </c>
      <c r="DH299">
        <v>415</v>
      </c>
      <c r="DI299">
        <v>32</v>
      </c>
      <c r="DJ299">
        <v>0.41</v>
      </c>
      <c r="DK299">
        <v>0.21</v>
      </c>
      <c r="DL299">
        <v>-20.65854634146341</v>
      </c>
      <c r="DM299">
        <v>0.12235609756095769</v>
      </c>
      <c r="DN299">
        <v>5.8479894804720753E-2</v>
      </c>
      <c r="DO299">
        <v>0</v>
      </c>
      <c r="DP299">
        <v>0.63358473170731711</v>
      </c>
      <c r="DQ299">
        <v>-0.2913237491289204</v>
      </c>
      <c r="DR299">
        <v>3.06311479157301E-2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357</v>
      </c>
      <c r="EA299">
        <v>3.29698</v>
      </c>
      <c r="EB299">
        <v>2.6252300000000002</v>
      </c>
      <c r="EC299">
        <v>0.27359</v>
      </c>
      <c r="ED299">
        <v>0.27303100000000002</v>
      </c>
      <c r="EE299">
        <v>0.14119399999999999</v>
      </c>
      <c r="EF299">
        <v>0.13839899999999999</v>
      </c>
      <c r="EG299">
        <v>21898.1</v>
      </c>
      <c r="EH299">
        <v>22285.5</v>
      </c>
      <c r="EI299">
        <v>28060.9</v>
      </c>
      <c r="EJ299">
        <v>29520.3</v>
      </c>
      <c r="EK299">
        <v>33175.699999999997</v>
      </c>
      <c r="EL299">
        <v>35329.300000000003</v>
      </c>
      <c r="EM299">
        <v>39611.9</v>
      </c>
      <c r="EN299">
        <v>42202.5</v>
      </c>
      <c r="EO299">
        <v>1.6003000000000001</v>
      </c>
      <c r="EP299">
        <v>2.2018</v>
      </c>
      <c r="EQ299">
        <v>0.127554</v>
      </c>
      <c r="ER299">
        <v>0</v>
      </c>
      <c r="ES299">
        <v>30.747199999999999</v>
      </c>
      <c r="ET299">
        <v>999.9</v>
      </c>
      <c r="EU299">
        <v>74</v>
      </c>
      <c r="EV299">
        <v>33.9</v>
      </c>
      <c r="EW299">
        <v>38.780700000000003</v>
      </c>
      <c r="EX299">
        <v>56.997199999999999</v>
      </c>
      <c r="EY299">
        <v>-3.8902199999999998</v>
      </c>
      <c r="EZ299">
        <v>2</v>
      </c>
      <c r="FA299">
        <v>0.42600100000000002</v>
      </c>
      <c r="FB299">
        <v>0.13989699999999999</v>
      </c>
      <c r="FC299">
        <v>20.273199999999999</v>
      </c>
      <c r="FD299">
        <v>5.2204300000000003</v>
      </c>
      <c r="FE299">
        <v>12.007099999999999</v>
      </c>
      <c r="FF299">
        <v>4.9870999999999999</v>
      </c>
      <c r="FG299">
        <v>3.2846500000000001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1.86222</v>
      </c>
      <c r="FN299">
        <v>1.8642799999999999</v>
      </c>
      <c r="FO299">
        <v>1.8603499999999999</v>
      </c>
      <c r="FP299">
        <v>1.8610500000000001</v>
      </c>
      <c r="FQ299">
        <v>1.8602000000000001</v>
      </c>
      <c r="FR299">
        <v>1.86188</v>
      </c>
      <c r="FS299">
        <v>1.8585199999999999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-7.75</v>
      </c>
      <c r="GH299">
        <v>0.27879999999999999</v>
      </c>
      <c r="GI299">
        <v>-3.8812981962806838</v>
      </c>
      <c r="GJ299">
        <v>-3.9744887815693084E-3</v>
      </c>
      <c r="GK299">
        <v>1.847162108954052E-6</v>
      </c>
      <c r="GL299">
        <v>-4.4217609294687878E-10</v>
      </c>
      <c r="GM299">
        <v>-3.5710143375135749E-2</v>
      </c>
      <c r="GN299">
        <v>-2.5986294017825021E-3</v>
      </c>
      <c r="GO299">
        <v>9.7579789506272807E-4</v>
      </c>
      <c r="GP299">
        <v>-1.8446741173202889E-5</v>
      </c>
      <c r="GQ299">
        <v>6</v>
      </c>
      <c r="GR299">
        <v>2080</v>
      </c>
      <c r="GS299">
        <v>4</v>
      </c>
      <c r="GT299">
        <v>32</v>
      </c>
      <c r="GU299">
        <v>155.9</v>
      </c>
      <c r="GV299">
        <v>155.9</v>
      </c>
      <c r="GW299">
        <v>4.5715300000000001</v>
      </c>
      <c r="GX299">
        <v>2.4621599999999999</v>
      </c>
      <c r="GY299">
        <v>2.04834</v>
      </c>
      <c r="GZ299">
        <v>2.6122999999999998</v>
      </c>
      <c r="HA299">
        <v>2.1972700000000001</v>
      </c>
      <c r="HB299">
        <v>2.36816</v>
      </c>
      <c r="HC299">
        <v>39.043599999999998</v>
      </c>
      <c r="HD299">
        <v>13.974399999999999</v>
      </c>
      <c r="HE299">
        <v>18</v>
      </c>
      <c r="HF299">
        <v>310.66300000000001</v>
      </c>
      <c r="HG299">
        <v>760.15</v>
      </c>
      <c r="HH299">
        <v>30.999400000000001</v>
      </c>
      <c r="HI299">
        <v>32.872599999999998</v>
      </c>
      <c r="HJ299">
        <v>30.000499999999999</v>
      </c>
      <c r="HK299">
        <v>32.7652</v>
      </c>
      <c r="HL299">
        <v>32.737400000000001</v>
      </c>
      <c r="HM299">
        <v>91.376300000000001</v>
      </c>
      <c r="HN299">
        <v>17.163699999999999</v>
      </c>
      <c r="HO299">
        <v>100</v>
      </c>
      <c r="HP299">
        <v>31</v>
      </c>
      <c r="HQ299">
        <v>1895.92</v>
      </c>
      <c r="HR299">
        <v>34.137700000000002</v>
      </c>
      <c r="HS299">
        <v>98.8827</v>
      </c>
      <c r="HT299">
        <v>97.8566</v>
      </c>
    </row>
    <row r="300" spans="1:228" x14ac:dyDescent="0.2">
      <c r="A300">
        <v>285</v>
      </c>
      <c r="B300">
        <v>1675362804.5999999</v>
      </c>
      <c r="C300">
        <v>1134.099999904633</v>
      </c>
      <c r="D300" t="s">
        <v>929</v>
      </c>
      <c r="E300" t="s">
        <v>930</v>
      </c>
      <c r="F300">
        <v>4</v>
      </c>
      <c r="G300">
        <v>1675362802.5999999</v>
      </c>
      <c r="H300">
        <f t="shared" si="136"/>
        <v>7.5063292270695435E-4</v>
      </c>
      <c r="I300">
        <f t="shared" si="137"/>
        <v>0.75063292270695436</v>
      </c>
      <c r="J300">
        <f t="shared" si="138"/>
        <v>9.8933123851481195</v>
      </c>
      <c r="K300">
        <f t="shared" si="139"/>
        <v>1867.454285714286</v>
      </c>
      <c r="L300">
        <f t="shared" si="140"/>
        <v>1504.0010183735208</v>
      </c>
      <c r="M300">
        <f t="shared" si="141"/>
        <v>152.62633862612969</v>
      </c>
      <c r="N300">
        <f t="shared" si="142"/>
        <v>189.50965238605974</v>
      </c>
      <c r="O300">
        <f t="shared" si="143"/>
        <v>4.9540648474453101E-2</v>
      </c>
      <c r="P300">
        <f t="shared" si="144"/>
        <v>2.7692981392258065</v>
      </c>
      <c r="Q300">
        <f t="shared" si="145"/>
        <v>4.9053516202128854E-2</v>
      </c>
      <c r="R300">
        <f t="shared" si="146"/>
        <v>3.0701815232349133E-2</v>
      </c>
      <c r="S300">
        <f t="shared" si="147"/>
        <v>226.11087008916502</v>
      </c>
      <c r="T300">
        <f t="shared" si="148"/>
        <v>34.147933496829076</v>
      </c>
      <c r="U300">
        <f t="shared" si="149"/>
        <v>32.826557142857148</v>
      </c>
      <c r="V300">
        <f t="shared" si="150"/>
        <v>5.0030802699889332</v>
      </c>
      <c r="W300">
        <f t="shared" si="151"/>
        <v>69.762929167896246</v>
      </c>
      <c r="X300">
        <f t="shared" si="152"/>
        <v>3.5153730423087803</v>
      </c>
      <c r="Y300">
        <f t="shared" si="153"/>
        <v>5.0390272946373029</v>
      </c>
      <c r="Z300">
        <f t="shared" si="154"/>
        <v>1.4877072276801528</v>
      </c>
      <c r="AA300">
        <f t="shared" si="155"/>
        <v>-33.102911891376685</v>
      </c>
      <c r="AB300">
        <f t="shared" si="156"/>
        <v>19.007819317492881</v>
      </c>
      <c r="AC300">
        <f t="shared" si="157"/>
        <v>1.5702563522511801</v>
      </c>
      <c r="AD300">
        <f t="shared" si="158"/>
        <v>213.58603386753239</v>
      </c>
      <c r="AE300">
        <f t="shared" si="159"/>
        <v>20.938742653676965</v>
      </c>
      <c r="AF300">
        <f t="shared" si="160"/>
        <v>0.67680260314867258</v>
      </c>
      <c r="AG300">
        <f t="shared" si="161"/>
        <v>9.8933123851481195</v>
      </c>
      <c r="AH300">
        <v>1953.289168132897</v>
      </c>
      <c r="AI300">
        <v>1937.137515151514</v>
      </c>
      <c r="AJ300">
        <v>1.7777820920820491</v>
      </c>
      <c r="AK300">
        <v>61.475398606937702</v>
      </c>
      <c r="AL300">
        <f t="shared" si="162"/>
        <v>0.75063292270695436</v>
      </c>
      <c r="AM300">
        <v>34.032741489073672</v>
      </c>
      <c r="AN300">
        <v>34.649273333333333</v>
      </c>
      <c r="AO300">
        <v>8.4865452086168684E-3</v>
      </c>
      <c r="AP300">
        <v>100.62965961316399</v>
      </c>
      <c r="AQ300">
        <v>328</v>
      </c>
      <c r="AR300">
        <v>50</v>
      </c>
      <c r="AS300">
        <f t="shared" si="163"/>
        <v>1</v>
      </c>
      <c r="AT300">
        <f t="shared" si="164"/>
        <v>0</v>
      </c>
      <c r="AU300">
        <f t="shared" si="165"/>
        <v>47391.446630540078</v>
      </c>
      <c r="AV300">
        <f t="shared" si="166"/>
        <v>1199.995714285714</v>
      </c>
      <c r="AW300">
        <f t="shared" si="167"/>
        <v>1025.9194850202925</v>
      </c>
      <c r="AX300">
        <f t="shared" si="168"/>
        <v>0.85493595752628271</v>
      </c>
      <c r="AY300">
        <f t="shared" si="169"/>
        <v>0.18842639802572575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1675362802.5999999</v>
      </c>
      <c r="BF300">
        <v>1867.454285714286</v>
      </c>
      <c r="BG300">
        <v>1887.9485714285711</v>
      </c>
      <c r="BH300">
        <v>34.640971428571433</v>
      </c>
      <c r="BI300">
        <v>34.037885714285707</v>
      </c>
      <c r="BJ300">
        <v>1875.211428571429</v>
      </c>
      <c r="BK300">
        <v>34.362199999999987</v>
      </c>
      <c r="BL300">
        <v>650.01457142857146</v>
      </c>
      <c r="BM300">
        <v>101.3801428571428</v>
      </c>
      <c r="BN300">
        <v>0.1000667714285714</v>
      </c>
      <c r="BO300">
        <v>32.953871428571418</v>
      </c>
      <c r="BP300">
        <v>32.826557142857148</v>
      </c>
      <c r="BQ300">
        <v>999.89999999999986</v>
      </c>
      <c r="BR300">
        <v>0</v>
      </c>
      <c r="BS300">
        <v>0</v>
      </c>
      <c r="BT300">
        <v>8989.1957142857154</v>
      </c>
      <c r="BU300">
        <v>0</v>
      </c>
      <c r="BV300">
        <v>185.36757142857141</v>
      </c>
      <c r="BW300">
        <v>-20.492899999999999</v>
      </c>
      <c r="BX300">
        <v>1934.47</v>
      </c>
      <c r="BY300">
        <v>1954.472857142857</v>
      </c>
      <c r="BZ300">
        <v>0.60306328571428569</v>
      </c>
      <c r="CA300">
        <v>1887.9485714285711</v>
      </c>
      <c r="CB300">
        <v>34.037885714285707</v>
      </c>
      <c r="CC300">
        <v>3.5119042857142859</v>
      </c>
      <c r="CD300">
        <v>3.450764285714286</v>
      </c>
      <c r="CE300">
        <v>26.677399999999999</v>
      </c>
      <c r="CF300">
        <v>26.379428571428569</v>
      </c>
      <c r="CG300">
        <v>1199.995714285714</v>
      </c>
      <c r="CH300">
        <v>0.50005200000000005</v>
      </c>
      <c r="CI300">
        <v>0.499948</v>
      </c>
      <c r="CJ300">
        <v>0</v>
      </c>
      <c r="CK300">
        <v>1022.745714285714</v>
      </c>
      <c r="CL300">
        <v>4.9990899999999998</v>
      </c>
      <c r="CM300">
        <v>11172.957142857151</v>
      </c>
      <c r="CN300">
        <v>9558.0085714285706</v>
      </c>
      <c r="CO300">
        <v>42.625</v>
      </c>
      <c r="CP300">
        <v>44.75</v>
      </c>
      <c r="CQ300">
        <v>43.482000000000014</v>
      </c>
      <c r="CR300">
        <v>43.794285714285706</v>
      </c>
      <c r="CS300">
        <v>44</v>
      </c>
      <c r="CT300">
        <v>597.56000000000006</v>
      </c>
      <c r="CU300">
        <v>597.4357142857142</v>
      </c>
      <c r="CV300">
        <v>0</v>
      </c>
      <c r="CW300">
        <v>1675362822.7</v>
      </c>
      <c r="CX300">
        <v>0</v>
      </c>
      <c r="CY300">
        <v>1675353449.5</v>
      </c>
      <c r="CZ300" t="s">
        <v>356</v>
      </c>
      <c r="DA300">
        <v>1675353449.5</v>
      </c>
      <c r="DB300">
        <v>1675353444</v>
      </c>
      <c r="DC300">
        <v>1</v>
      </c>
      <c r="DD300">
        <v>8.2000000000000003E-2</v>
      </c>
      <c r="DE300">
        <v>2.5000000000000001E-2</v>
      </c>
      <c r="DF300">
        <v>-5.3170000000000002</v>
      </c>
      <c r="DG300">
        <v>0.30099999999999999</v>
      </c>
      <c r="DH300">
        <v>415</v>
      </c>
      <c r="DI300">
        <v>32</v>
      </c>
      <c r="DJ300">
        <v>0.41</v>
      </c>
      <c r="DK300">
        <v>0.21</v>
      </c>
      <c r="DL300">
        <v>-20.635297560975609</v>
      </c>
      <c r="DM300">
        <v>0.54196515679442614</v>
      </c>
      <c r="DN300">
        <v>8.091520851892367E-2</v>
      </c>
      <c r="DO300">
        <v>0</v>
      </c>
      <c r="DP300">
        <v>0.62132365853658533</v>
      </c>
      <c r="DQ300">
        <v>-0.25821290592334278</v>
      </c>
      <c r="DR300">
        <v>2.8908060802254061E-2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357</v>
      </c>
      <c r="EA300">
        <v>3.2970700000000002</v>
      </c>
      <c r="EB300">
        <v>2.6252599999999999</v>
      </c>
      <c r="EC300">
        <v>0.274146</v>
      </c>
      <c r="ED300">
        <v>0.27358500000000002</v>
      </c>
      <c r="EE300">
        <v>0.14125799999999999</v>
      </c>
      <c r="EF300">
        <v>0.13844600000000001</v>
      </c>
      <c r="EG300">
        <v>21880.9</v>
      </c>
      <c r="EH300">
        <v>22268.400000000001</v>
      </c>
      <c r="EI300">
        <v>28060.400000000001</v>
      </c>
      <c r="EJ300">
        <v>29520.2</v>
      </c>
      <c r="EK300">
        <v>33173.1</v>
      </c>
      <c r="EL300">
        <v>35327.1</v>
      </c>
      <c r="EM300">
        <v>39611.699999999997</v>
      </c>
      <c r="EN300">
        <v>42202.2</v>
      </c>
      <c r="EO300">
        <v>1.6012999999999999</v>
      </c>
      <c r="EP300">
        <v>2.20173</v>
      </c>
      <c r="EQ300">
        <v>0.12806100000000001</v>
      </c>
      <c r="ER300">
        <v>0</v>
      </c>
      <c r="ES300">
        <v>30.7547</v>
      </c>
      <c r="ET300">
        <v>999.9</v>
      </c>
      <c r="EU300">
        <v>74</v>
      </c>
      <c r="EV300">
        <v>33.9</v>
      </c>
      <c r="EW300">
        <v>38.782600000000002</v>
      </c>
      <c r="EX300">
        <v>56.997199999999999</v>
      </c>
      <c r="EY300">
        <v>-3.9342999999999999</v>
      </c>
      <c r="EZ300">
        <v>2</v>
      </c>
      <c r="FA300">
        <v>0.42616599999999999</v>
      </c>
      <c r="FB300">
        <v>0.14005200000000001</v>
      </c>
      <c r="FC300">
        <v>20.273199999999999</v>
      </c>
      <c r="FD300">
        <v>5.2196899999999999</v>
      </c>
      <c r="FE300">
        <v>12.0062</v>
      </c>
      <c r="FF300">
        <v>4.9869500000000002</v>
      </c>
      <c r="FG300">
        <v>3.2845499999999999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1.86222</v>
      </c>
      <c r="FN300">
        <v>1.8642799999999999</v>
      </c>
      <c r="FO300">
        <v>1.86033</v>
      </c>
      <c r="FP300">
        <v>1.86103</v>
      </c>
      <c r="FQ300">
        <v>1.8601799999999999</v>
      </c>
      <c r="FR300">
        <v>1.86188</v>
      </c>
      <c r="FS300">
        <v>1.8585199999999999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-7.76</v>
      </c>
      <c r="GH300">
        <v>0.2787</v>
      </c>
      <c r="GI300">
        <v>-3.8812981962806838</v>
      </c>
      <c r="GJ300">
        <v>-3.9744887815693084E-3</v>
      </c>
      <c r="GK300">
        <v>1.847162108954052E-6</v>
      </c>
      <c r="GL300">
        <v>-4.4217609294687878E-10</v>
      </c>
      <c r="GM300">
        <v>-3.5710143375135749E-2</v>
      </c>
      <c r="GN300">
        <v>-2.5986294017825021E-3</v>
      </c>
      <c r="GO300">
        <v>9.7579789506272807E-4</v>
      </c>
      <c r="GP300">
        <v>-1.8446741173202889E-5</v>
      </c>
      <c r="GQ300">
        <v>6</v>
      </c>
      <c r="GR300">
        <v>2080</v>
      </c>
      <c r="GS300">
        <v>4</v>
      </c>
      <c r="GT300">
        <v>32</v>
      </c>
      <c r="GU300">
        <v>155.9</v>
      </c>
      <c r="GV300">
        <v>156</v>
      </c>
      <c r="GW300">
        <v>4.5837399999999997</v>
      </c>
      <c r="GX300">
        <v>2.4633799999999999</v>
      </c>
      <c r="GY300">
        <v>2.04834</v>
      </c>
      <c r="GZ300">
        <v>2.6122999999999998</v>
      </c>
      <c r="HA300">
        <v>2.1972700000000001</v>
      </c>
      <c r="HB300">
        <v>2.35107</v>
      </c>
      <c r="HC300">
        <v>39.043599999999998</v>
      </c>
      <c r="HD300">
        <v>13.956899999999999</v>
      </c>
      <c r="HE300">
        <v>18</v>
      </c>
      <c r="HF300">
        <v>311.13200000000001</v>
      </c>
      <c r="HG300">
        <v>760.11500000000001</v>
      </c>
      <c r="HH300">
        <v>30.9998</v>
      </c>
      <c r="HI300">
        <v>32.875500000000002</v>
      </c>
      <c r="HJ300">
        <v>30.000399999999999</v>
      </c>
      <c r="HK300">
        <v>32.768799999999999</v>
      </c>
      <c r="HL300">
        <v>32.740400000000001</v>
      </c>
      <c r="HM300">
        <v>91.626499999999993</v>
      </c>
      <c r="HN300">
        <v>16.8797</v>
      </c>
      <c r="HO300">
        <v>100</v>
      </c>
      <c r="HP300">
        <v>31</v>
      </c>
      <c r="HQ300">
        <v>1902.6</v>
      </c>
      <c r="HR300">
        <v>34.143799999999999</v>
      </c>
      <c r="HS300">
        <v>98.881699999999995</v>
      </c>
      <c r="HT300">
        <v>97.855999999999995</v>
      </c>
    </row>
    <row r="301" spans="1:228" x14ac:dyDescent="0.2">
      <c r="A301">
        <v>286</v>
      </c>
      <c r="B301">
        <v>1675362808.5999999</v>
      </c>
      <c r="C301">
        <v>1138.099999904633</v>
      </c>
      <c r="D301" t="s">
        <v>931</v>
      </c>
      <c r="E301" t="s">
        <v>932</v>
      </c>
      <c r="F301">
        <v>4</v>
      </c>
      <c r="G301">
        <v>1675362806.2874999</v>
      </c>
      <c r="H301">
        <f t="shared" si="136"/>
        <v>7.0060922541215469E-4</v>
      </c>
      <c r="I301">
        <f t="shared" si="137"/>
        <v>0.70060922541215465</v>
      </c>
      <c r="J301">
        <f t="shared" si="138"/>
        <v>10.648227724222291</v>
      </c>
      <c r="K301">
        <f t="shared" si="139"/>
        <v>1873.56375</v>
      </c>
      <c r="L301">
        <f t="shared" si="140"/>
        <v>1461.0734657169028</v>
      </c>
      <c r="M301">
        <f t="shared" si="141"/>
        <v>148.27083331592419</v>
      </c>
      <c r="N301">
        <f t="shared" si="142"/>
        <v>190.13065735657767</v>
      </c>
      <c r="O301">
        <f t="shared" si="143"/>
        <v>4.6198352928371586E-2</v>
      </c>
      <c r="P301">
        <f t="shared" si="144"/>
        <v>2.7647545537558891</v>
      </c>
      <c r="Q301">
        <f t="shared" si="145"/>
        <v>4.5773739691174362E-2</v>
      </c>
      <c r="R301">
        <f t="shared" si="146"/>
        <v>2.8646411740644896E-2</v>
      </c>
      <c r="S301">
        <f t="shared" si="147"/>
        <v>226.11098660703402</v>
      </c>
      <c r="T301">
        <f t="shared" si="148"/>
        <v>34.170012686030596</v>
      </c>
      <c r="U301">
        <f t="shared" si="149"/>
        <v>32.834412499999999</v>
      </c>
      <c r="V301">
        <f t="shared" si="150"/>
        <v>5.0052917427966586</v>
      </c>
      <c r="W301">
        <f t="shared" si="151"/>
        <v>69.774437210908289</v>
      </c>
      <c r="X301">
        <f t="shared" si="152"/>
        <v>3.5172581534441605</v>
      </c>
      <c r="Y301">
        <f t="shared" si="153"/>
        <v>5.0408979191225702</v>
      </c>
      <c r="Z301">
        <f t="shared" si="154"/>
        <v>1.4880335893524981</v>
      </c>
      <c r="AA301">
        <f t="shared" si="155"/>
        <v>-30.896866840676022</v>
      </c>
      <c r="AB301">
        <f t="shared" si="156"/>
        <v>18.790050225732397</v>
      </c>
      <c r="AC301">
        <f t="shared" si="157"/>
        <v>1.5549274431181948</v>
      </c>
      <c r="AD301">
        <f t="shared" si="158"/>
        <v>215.5590974352086</v>
      </c>
      <c r="AE301">
        <f t="shared" si="159"/>
        <v>21.069694846421466</v>
      </c>
      <c r="AF301">
        <f t="shared" si="160"/>
        <v>0.66102178167652104</v>
      </c>
      <c r="AG301">
        <f t="shared" si="161"/>
        <v>10.648227724222291</v>
      </c>
      <c r="AH301">
        <v>1960.4040163303041</v>
      </c>
      <c r="AI301">
        <v>1943.8801212121209</v>
      </c>
      <c r="AJ301">
        <v>1.6851406173886461</v>
      </c>
      <c r="AK301">
        <v>61.475398606937702</v>
      </c>
      <c r="AL301">
        <f t="shared" si="162"/>
        <v>0.70060922541215465</v>
      </c>
      <c r="AM301">
        <v>34.05767938327245</v>
      </c>
      <c r="AN301">
        <v>34.670267878787868</v>
      </c>
      <c r="AO301">
        <v>1.893789514815057E-3</v>
      </c>
      <c r="AP301">
        <v>100.62965961316399</v>
      </c>
      <c r="AQ301">
        <v>327</v>
      </c>
      <c r="AR301">
        <v>50</v>
      </c>
      <c r="AS301">
        <f t="shared" si="163"/>
        <v>1</v>
      </c>
      <c r="AT301">
        <f t="shared" si="164"/>
        <v>0</v>
      </c>
      <c r="AU301">
        <f t="shared" si="165"/>
        <v>47265.351424307737</v>
      </c>
      <c r="AV301">
        <f t="shared" si="166"/>
        <v>1199.9962499999999</v>
      </c>
      <c r="AW301">
        <f t="shared" si="167"/>
        <v>1025.9199510917274</v>
      </c>
      <c r="AX301">
        <f t="shared" si="168"/>
        <v>0.8549359642513279</v>
      </c>
      <c r="AY301">
        <f t="shared" si="169"/>
        <v>0.18842641100506274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1675362806.2874999</v>
      </c>
      <c r="BF301">
        <v>1873.56375</v>
      </c>
      <c r="BG301">
        <v>1894.155</v>
      </c>
      <c r="BH301">
        <v>34.6593625</v>
      </c>
      <c r="BI301">
        <v>34.070362500000002</v>
      </c>
      <c r="BJ301">
        <v>1881.3275000000001</v>
      </c>
      <c r="BK301">
        <v>34.380650000000003</v>
      </c>
      <c r="BL301">
        <v>650.0283750000001</v>
      </c>
      <c r="BM301">
        <v>101.38062499999999</v>
      </c>
      <c r="BN301">
        <v>0.1001265125</v>
      </c>
      <c r="BO301">
        <v>32.960475000000002</v>
      </c>
      <c r="BP301">
        <v>32.834412499999999</v>
      </c>
      <c r="BQ301">
        <v>999.9</v>
      </c>
      <c r="BR301">
        <v>0</v>
      </c>
      <c r="BS301">
        <v>0</v>
      </c>
      <c r="BT301">
        <v>8965.0787500000006</v>
      </c>
      <c r="BU301">
        <v>0</v>
      </c>
      <c r="BV301">
        <v>179.854375</v>
      </c>
      <c r="BW301">
        <v>-20.591100000000001</v>
      </c>
      <c r="BX301">
        <v>1940.83125</v>
      </c>
      <c r="BY301">
        <v>1960.9649999999999</v>
      </c>
      <c r="BZ301">
        <v>0.58901549999999991</v>
      </c>
      <c r="CA301">
        <v>1894.155</v>
      </c>
      <c r="CB301">
        <v>34.070362500000002</v>
      </c>
      <c r="CC301">
        <v>3.51378375</v>
      </c>
      <c r="CD301">
        <v>3.4540687499999998</v>
      </c>
      <c r="CE301">
        <v>26.686512499999999</v>
      </c>
      <c r="CF301">
        <v>26.3956625</v>
      </c>
      <c r="CG301">
        <v>1199.9962499999999</v>
      </c>
      <c r="CH301">
        <v>0.50005224999999998</v>
      </c>
      <c r="CI301">
        <v>0.49994775000000002</v>
      </c>
      <c r="CJ301">
        <v>0</v>
      </c>
      <c r="CK301">
        <v>1022.73375</v>
      </c>
      <c r="CL301">
        <v>4.9990899999999998</v>
      </c>
      <c r="CM301">
        <v>11171.9</v>
      </c>
      <c r="CN301">
        <v>9557.9950000000008</v>
      </c>
      <c r="CO301">
        <v>42.679250000000003</v>
      </c>
      <c r="CP301">
        <v>44.75</v>
      </c>
      <c r="CQ301">
        <v>43.484250000000003</v>
      </c>
      <c r="CR301">
        <v>43.796499999999988</v>
      </c>
      <c r="CS301">
        <v>44</v>
      </c>
      <c r="CT301">
        <v>597.55999999999995</v>
      </c>
      <c r="CU301">
        <v>597.43624999999997</v>
      </c>
      <c r="CV301">
        <v>0</v>
      </c>
      <c r="CW301">
        <v>1675362826.9000001</v>
      </c>
      <c r="CX301">
        <v>0</v>
      </c>
      <c r="CY301">
        <v>1675353449.5</v>
      </c>
      <c r="CZ301" t="s">
        <v>356</v>
      </c>
      <c r="DA301">
        <v>1675353449.5</v>
      </c>
      <c r="DB301">
        <v>1675353444</v>
      </c>
      <c r="DC301">
        <v>1</v>
      </c>
      <c r="DD301">
        <v>8.2000000000000003E-2</v>
      </c>
      <c r="DE301">
        <v>2.5000000000000001E-2</v>
      </c>
      <c r="DF301">
        <v>-5.3170000000000002</v>
      </c>
      <c r="DG301">
        <v>0.30099999999999999</v>
      </c>
      <c r="DH301">
        <v>415</v>
      </c>
      <c r="DI301">
        <v>32</v>
      </c>
      <c r="DJ301">
        <v>0.41</v>
      </c>
      <c r="DK301">
        <v>0.21</v>
      </c>
      <c r="DL301">
        <v>-20.618304878048779</v>
      </c>
      <c r="DM301">
        <v>0.53532961672475099</v>
      </c>
      <c r="DN301">
        <v>8.2798300180559156E-2</v>
      </c>
      <c r="DO301">
        <v>0</v>
      </c>
      <c r="DP301">
        <v>0.60809709756097563</v>
      </c>
      <c r="DQ301">
        <v>-0.19167972125435531</v>
      </c>
      <c r="DR301">
        <v>2.4023850373555231E-2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357</v>
      </c>
      <c r="EA301">
        <v>3.2969300000000001</v>
      </c>
      <c r="EB301">
        <v>2.62507</v>
      </c>
      <c r="EC301">
        <v>0.27469700000000002</v>
      </c>
      <c r="ED301">
        <v>0.27413599999999999</v>
      </c>
      <c r="EE301">
        <v>0.141322</v>
      </c>
      <c r="EF301">
        <v>0.13855100000000001</v>
      </c>
      <c r="EG301">
        <v>21864.2</v>
      </c>
      <c r="EH301">
        <v>22251.5</v>
      </c>
      <c r="EI301">
        <v>28060.400000000001</v>
      </c>
      <c r="EJ301">
        <v>29520.400000000001</v>
      </c>
      <c r="EK301">
        <v>33170.800000000003</v>
      </c>
      <c r="EL301">
        <v>35323.199999999997</v>
      </c>
      <c r="EM301">
        <v>39611.800000000003</v>
      </c>
      <c r="EN301">
        <v>42202.6</v>
      </c>
      <c r="EO301">
        <v>1.6028199999999999</v>
      </c>
      <c r="EP301">
        <v>2.2017500000000001</v>
      </c>
      <c r="EQ301">
        <v>0.127912</v>
      </c>
      <c r="ER301">
        <v>0</v>
      </c>
      <c r="ES301">
        <v>30.7621</v>
      </c>
      <c r="ET301">
        <v>999.9</v>
      </c>
      <c r="EU301">
        <v>74</v>
      </c>
      <c r="EV301">
        <v>33.9</v>
      </c>
      <c r="EW301">
        <v>38.785899999999998</v>
      </c>
      <c r="EX301">
        <v>57.507199999999997</v>
      </c>
      <c r="EY301">
        <v>-3.9783599999999999</v>
      </c>
      <c r="EZ301">
        <v>2</v>
      </c>
      <c r="FA301">
        <v>0.42661300000000002</v>
      </c>
      <c r="FB301">
        <v>0.14439299999999999</v>
      </c>
      <c r="FC301">
        <v>20.273199999999999</v>
      </c>
      <c r="FD301">
        <v>5.2198399999999996</v>
      </c>
      <c r="FE301">
        <v>12.006399999999999</v>
      </c>
      <c r="FF301">
        <v>4.9867999999999997</v>
      </c>
      <c r="FG301">
        <v>3.2845800000000001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1.8622000000000001</v>
      </c>
      <c r="FN301">
        <v>1.8642799999999999</v>
      </c>
      <c r="FO301">
        <v>1.8603499999999999</v>
      </c>
      <c r="FP301">
        <v>1.8610500000000001</v>
      </c>
      <c r="FQ301">
        <v>1.86019</v>
      </c>
      <c r="FR301">
        <v>1.86188</v>
      </c>
      <c r="FS301">
        <v>1.8585199999999999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-7.77</v>
      </c>
      <c r="GH301">
        <v>0.2787</v>
      </c>
      <c r="GI301">
        <v>-3.8812981962806838</v>
      </c>
      <c r="GJ301">
        <v>-3.9744887815693084E-3</v>
      </c>
      <c r="GK301">
        <v>1.847162108954052E-6</v>
      </c>
      <c r="GL301">
        <v>-4.4217609294687878E-10</v>
      </c>
      <c r="GM301">
        <v>-3.5710143375135749E-2</v>
      </c>
      <c r="GN301">
        <v>-2.5986294017825021E-3</v>
      </c>
      <c r="GO301">
        <v>9.7579789506272807E-4</v>
      </c>
      <c r="GP301">
        <v>-1.8446741173202889E-5</v>
      </c>
      <c r="GQ301">
        <v>6</v>
      </c>
      <c r="GR301">
        <v>2080</v>
      </c>
      <c r="GS301">
        <v>4</v>
      </c>
      <c r="GT301">
        <v>32</v>
      </c>
      <c r="GU301">
        <v>156</v>
      </c>
      <c r="GV301">
        <v>156.1</v>
      </c>
      <c r="GW301">
        <v>4.5959500000000002</v>
      </c>
      <c r="GX301">
        <v>2.4609399999999999</v>
      </c>
      <c r="GY301">
        <v>2.04834</v>
      </c>
      <c r="GZ301">
        <v>2.6122999999999998</v>
      </c>
      <c r="HA301">
        <v>2.1972700000000001</v>
      </c>
      <c r="HB301">
        <v>2.32666</v>
      </c>
      <c r="HC301">
        <v>39.043599999999998</v>
      </c>
      <c r="HD301">
        <v>13.956899999999999</v>
      </c>
      <c r="HE301">
        <v>18</v>
      </c>
      <c r="HF301">
        <v>311.83600000000001</v>
      </c>
      <c r="HG301">
        <v>760.19299999999998</v>
      </c>
      <c r="HH301">
        <v>31.000599999999999</v>
      </c>
      <c r="HI301">
        <v>32.879199999999997</v>
      </c>
      <c r="HJ301">
        <v>30.000499999999999</v>
      </c>
      <c r="HK301">
        <v>32.772500000000001</v>
      </c>
      <c r="HL301">
        <v>32.744599999999998</v>
      </c>
      <c r="HM301">
        <v>91.873099999999994</v>
      </c>
      <c r="HN301">
        <v>16.8797</v>
      </c>
      <c r="HO301">
        <v>100</v>
      </c>
      <c r="HP301">
        <v>31</v>
      </c>
      <c r="HQ301">
        <v>1909.28</v>
      </c>
      <c r="HR301">
        <v>34.125300000000003</v>
      </c>
      <c r="HS301">
        <v>98.882000000000005</v>
      </c>
      <c r="HT301">
        <v>97.856800000000007</v>
      </c>
    </row>
    <row r="302" spans="1:228" x14ac:dyDescent="0.2">
      <c r="A302">
        <v>287</v>
      </c>
      <c r="B302">
        <v>1675362812.5999999</v>
      </c>
      <c r="C302">
        <v>1142.099999904633</v>
      </c>
      <c r="D302" t="s">
        <v>933</v>
      </c>
      <c r="E302" t="s">
        <v>934</v>
      </c>
      <c r="F302">
        <v>4</v>
      </c>
      <c r="G302">
        <v>1675362810.5999999</v>
      </c>
      <c r="H302">
        <f t="shared" si="136"/>
        <v>7.2659828418136199E-4</v>
      </c>
      <c r="I302">
        <f t="shared" si="137"/>
        <v>0.72659828418136196</v>
      </c>
      <c r="J302">
        <f t="shared" si="138"/>
        <v>9.8467739690804486</v>
      </c>
      <c r="K302">
        <f t="shared" si="139"/>
        <v>1880.8314285714289</v>
      </c>
      <c r="L302">
        <f t="shared" si="140"/>
        <v>1508.0005072225142</v>
      </c>
      <c r="M302">
        <f t="shared" si="141"/>
        <v>153.03132405543573</v>
      </c>
      <c r="N302">
        <f t="shared" si="142"/>
        <v>190.86606566830019</v>
      </c>
      <c r="O302">
        <f t="shared" si="143"/>
        <v>4.7931150663614995E-2</v>
      </c>
      <c r="P302">
        <f t="shared" si="144"/>
        <v>2.7753319645137187</v>
      </c>
      <c r="Q302">
        <f t="shared" si="145"/>
        <v>4.74759808854655E-2</v>
      </c>
      <c r="R302">
        <f t="shared" si="146"/>
        <v>2.9713022900470704E-2</v>
      </c>
      <c r="S302">
        <f t="shared" si="147"/>
        <v>226.11244380382769</v>
      </c>
      <c r="T302">
        <f t="shared" si="148"/>
        <v>34.162779616086581</v>
      </c>
      <c r="U302">
        <f t="shared" si="149"/>
        <v>32.84365714285714</v>
      </c>
      <c r="V302">
        <f t="shared" si="150"/>
        <v>5.0078954226049115</v>
      </c>
      <c r="W302">
        <f t="shared" si="151"/>
        <v>69.813828149336643</v>
      </c>
      <c r="X302">
        <f t="shared" si="152"/>
        <v>3.5200541521600779</v>
      </c>
      <c r="Y302">
        <f t="shared" si="153"/>
        <v>5.0420586371949652</v>
      </c>
      <c r="Z302">
        <f t="shared" si="154"/>
        <v>1.4878412704448336</v>
      </c>
      <c r="AA302">
        <f t="shared" si="155"/>
        <v>-32.042984332398063</v>
      </c>
      <c r="AB302">
        <f t="shared" si="156"/>
        <v>18.091642433072249</v>
      </c>
      <c r="AC302">
        <f t="shared" si="157"/>
        <v>1.4915239697204068</v>
      </c>
      <c r="AD302">
        <f t="shared" si="158"/>
        <v>213.65262587422228</v>
      </c>
      <c r="AE302">
        <f t="shared" si="159"/>
        <v>21.11676181171617</v>
      </c>
      <c r="AF302">
        <f t="shared" si="160"/>
        <v>0.66518411175816539</v>
      </c>
      <c r="AG302">
        <f t="shared" si="161"/>
        <v>9.8467739690804486</v>
      </c>
      <c r="AH302">
        <v>1967.405877030237</v>
      </c>
      <c r="AI302">
        <v>1951.1495151515151</v>
      </c>
      <c r="AJ302">
        <v>1.8172277885667789</v>
      </c>
      <c r="AK302">
        <v>61.475398606937702</v>
      </c>
      <c r="AL302">
        <f t="shared" si="162"/>
        <v>0.72659828418136196</v>
      </c>
      <c r="AM302">
        <v>34.090441685225628</v>
      </c>
      <c r="AN302">
        <v>34.696605454545463</v>
      </c>
      <c r="AO302">
        <v>6.6917674994810758E-3</v>
      </c>
      <c r="AP302">
        <v>100.62965961316399</v>
      </c>
      <c r="AQ302">
        <v>328</v>
      </c>
      <c r="AR302">
        <v>50</v>
      </c>
      <c r="AS302">
        <f t="shared" si="163"/>
        <v>1</v>
      </c>
      <c r="AT302">
        <f t="shared" si="164"/>
        <v>0</v>
      </c>
      <c r="AU302">
        <f t="shared" si="165"/>
        <v>47556.049170234532</v>
      </c>
      <c r="AV302">
        <f t="shared" si="166"/>
        <v>1200.001428571429</v>
      </c>
      <c r="AW302">
        <f t="shared" si="167"/>
        <v>1025.9246278776311</v>
      </c>
      <c r="AX302">
        <f t="shared" si="168"/>
        <v>0.85493617211686845</v>
      </c>
      <c r="AY302">
        <f t="shared" si="169"/>
        <v>0.18842681218555613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1675362810.5999999</v>
      </c>
      <c r="BF302">
        <v>1880.8314285714289</v>
      </c>
      <c r="BG302">
        <v>1901.4785714285711</v>
      </c>
      <c r="BH302">
        <v>34.6873</v>
      </c>
      <c r="BI302">
        <v>34.094585714285707</v>
      </c>
      <c r="BJ302">
        <v>1888.6071428571429</v>
      </c>
      <c r="BK302">
        <v>34.4086</v>
      </c>
      <c r="BL302">
        <v>650.00357142857149</v>
      </c>
      <c r="BM302">
        <v>101.3798571428572</v>
      </c>
      <c r="BN302">
        <v>9.9766585714285691E-2</v>
      </c>
      <c r="BO302">
        <v>32.964571428571432</v>
      </c>
      <c r="BP302">
        <v>32.84365714285714</v>
      </c>
      <c r="BQ302">
        <v>999.89999999999986</v>
      </c>
      <c r="BR302">
        <v>0</v>
      </c>
      <c r="BS302">
        <v>0</v>
      </c>
      <c r="BT302">
        <v>9021.25</v>
      </c>
      <c r="BU302">
        <v>0</v>
      </c>
      <c r="BV302">
        <v>177.916</v>
      </c>
      <c r="BW302">
        <v>-20.64938571428571</v>
      </c>
      <c r="BX302">
        <v>1948.4142857142861</v>
      </c>
      <c r="BY302">
        <v>1968.5985714285709</v>
      </c>
      <c r="BZ302">
        <v>0.59270328571428565</v>
      </c>
      <c r="CA302">
        <v>1901.4785714285711</v>
      </c>
      <c r="CB302">
        <v>34.094585714285707</v>
      </c>
      <c r="CC302">
        <v>3.5165885714285712</v>
      </c>
      <c r="CD302">
        <v>3.4565014285714279</v>
      </c>
      <c r="CE302">
        <v>26.700028571428572</v>
      </c>
      <c r="CF302">
        <v>26.40757142857143</v>
      </c>
      <c r="CG302">
        <v>1200.001428571429</v>
      </c>
      <c r="CH302">
        <v>0.5000460000000001</v>
      </c>
      <c r="CI302">
        <v>0.49995400000000012</v>
      </c>
      <c r="CJ302">
        <v>0</v>
      </c>
      <c r="CK302">
        <v>1022.6414285714289</v>
      </c>
      <c r="CL302">
        <v>4.9990899999999998</v>
      </c>
      <c r="CM302">
        <v>11170.971428571431</v>
      </c>
      <c r="CN302">
        <v>9558.0242857142857</v>
      </c>
      <c r="CO302">
        <v>42.686999999999998</v>
      </c>
      <c r="CP302">
        <v>44.767714285714291</v>
      </c>
      <c r="CQ302">
        <v>43.5</v>
      </c>
      <c r="CR302">
        <v>43.811999999999998</v>
      </c>
      <c r="CS302">
        <v>44.017714285714291</v>
      </c>
      <c r="CT302">
        <v>597.5542857142857</v>
      </c>
      <c r="CU302">
        <v>597.44714285714269</v>
      </c>
      <c r="CV302">
        <v>0</v>
      </c>
      <c r="CW302">
        <v>1675362831.0999999</v>
      </c>
      <c r="CX302">
        <v>0</v>
      </c>
      <c r="CY302">
        <v>1675353449.5</v>
      </c>
      <c r="CZ302" t="s">
        <v>356</v>
      </c>
      <c r="DA302">
        <v>1675353449.5</v>
      </c>
      <c r="DB302">
        <v>1675353444</v>
      </c>
      <c r="DC302">
        <v>1</v>
      </c>
      <c r="DD302">
        <v>8.2000000000000003E-2</v>
      </c>
      <c r="DE302">
        <v>2.5000000000000001E-2</v>
      </c>
      <c r="DF302">
        <v>-5.3170000000000002</v>
      </c>
      <c r="DG302">
        <v>0.30099999999999999</v>
      </c>
      <c r="DH302">
        <v>415</v>
      </c>
      <c r="DI302">
        <v>32</v>
      </c>
      <c r="DJ302">
        <v>0.41</v>
      </c>
      <c r="DK302">
        <v>0.21</v>
      </c>
      <c r="DL302">
        <v>-20.605931707317069</v>
      </c>
      <c r="DM302">
        <v>7.8520557491279855E-2</v>
      </c>
      <c r="DN302">
        <v>7.0960230837418162E-2</v>
      </c>
      <c r="DO302">
        <v>1</v>
      </c>
      <c r="DP302">
        <v>0.59700758536585363</v>
      </c>
      <c r="DQ302">
        <v>-7.968903135888547E-2</v>
      </c>
      <c r="DR302">
        <v>1.4932107189568441E-2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2</v>
      </c>
      <c r="DY302">
        <v>2</v>
      </c>
      <c r="DZ302" t="s">
        <v>484</v>
      </c>
      <c r="EA302">
        <v>3.29691</v>
      </c>
      <c r="EB302">
        <v>2.6253799999999998</v>
      </c>
      <c r="EC302">
        <v>0.27526</v>
      </c>
      <c r="ED302">
        <v>0.27468700000000001</v>
      </c>
      <c r="EE302">
        <v>0.14138899999999999</v>
      </c>
      <c r="EF302">
        <v>0.138572</v>
      </c>
      <c r="EG302">
        <v>21846.5</v>
      </c>
      <c r="EH302">
        <v>22234</v>
      </c>
      <c r="EI302">
        <v>28059.7</v>
      </c>
      <c r="EJ302">
        <v>29519.8</v>
      </c>
      <c r="EK302">
        <v>33167.1</v>
      </c>
      <c r="EL302">
        <v>35321.9</v>
      </c>
      <c r="EM302">
        <v>39610.5</v>
      </c>
      <c r="EN302">
        <v>42202.1</v>
      </c>
      <c r="EO302">
        <v>1.6014200000000001</v>
      </c>
      <c r="EP302">
        <v>2.20173</v>
      </c>
      <c r="EQ302">
        <v>0.128247</v>
      </c>
      <c r="ER302">
        <v>0</v>
      </c>
      <c r="ES302">
        <v>30.770099999999999</v>
      </c>
      <c r="ET302">
        <v>999.9</v>
      </c>
      <c r="EU302">
        <v>74</v>
      </c>
      <c r="EV302">
        <v>33.9</v>
      </c>
      <c r="EW302">
        <v>38.780700000000003</v>
      </c>
      <c r="EX302">
        <v>57.027200000000001</v>
      </c>
      <c r="EY302">
        <v>-3.9543300000000001</v>
      </c>
      <c r="EZ302">
        <v>2</v>
      </c>
      <c r="FA302">
        <v>0.426817</v>
      </c>
      <c r="FB302">
        <v>0.14830299999999999</v>
      </c>
      <c r="FC302">
        <v>20.273299999999999</v>
      </c>
      <c r="FD302">
        <v>5.2186399999999997</v>
      </c>
      <c r="FE302">
        <v>12.0062</v>
      </c>
      <c r="FF302">
        <v>4.9869500000000002</v>
      </c>
      <c r="FG302">
        <v>3.2845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1.8622000000000001</v>
      </c>
      <c r="FN302">
        <v>1.8642700000000001</v>
      </c>
      <c r="FO302">
        <v>1.8603499999999999</v>
      </c>
      <c r="FP302">
        <v>1.8610500000000001</v>
      </c>
      <c r="FQ302">
        <v>1.86019</v>
      </c>
      <c r="FR302">
        <v>1.86188</v>
      </c>
      <c r="FS302">
        <v>1.8585199999999999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-7.79</v>
      </c>
      <c r="GH302">
        <v>0.2787</v>
      </c>
      <c r="GI302">
        <v>-3.8812981962806838</v>
      </c>
      <c r="GJ302">
        <v>-3.9744887815693084E-3</v>
      </c>
      <c r="GK302">
        <v>1.847162108954052E-6</v>
      </c>
      <c r="GL302">
        <v>-4.4217609294687878E-10</v>
      </c>
      <c r="GM302">
        <v>-3.5710143375135749E-2</v>
      </c>
      <c r="GN302">
        <v>-2.5986294017825021E-3</v>
      </c>
      <c r="GO302">
        <v>9.7579789506272807E-4</v>
      </c>
      <c r="GP302">
        <v>-1.8446741173202889E-5</v>
      </c>
      <c r="GQ302">
        <v>6</v>
      </c>
      <c r="GR302">
        <v>2080</v>
      </c>
      <c r="GS302">
        <v>4</v>
      </c>
      <c r="GT302">
        <v>32</v>
      </c>
      <c r="GU302">
        <v>156.1</v>
      </c>
      <c r="GV302">
        <v>156.1</v>
      </c>
      <c r="GW302">
        <v>4.6081500000000002</v>
      </c>
      <c r="GX302">
        <v>2.4633799999999999</v>
      </c>
      <c r="GY302">
        <v>2.04834</v>
      </c>
      <c r="GZ302">
        <v>2.6110799999999998</v>
      </c>
      <c r="HA302">
        <v>2.1972700000000001</v>
      </c>
      <c r="HB302">
        <v>2.3278799999999999</v>
      </c>
      <c r="HC302">
        <v>39.043599999999998</v>
      </c>
      <c r="HD302">
        <v>13.939399999999999</v>
      </c>
      <c r="HE302">
        <v>18</v>
      </c>
      <c r="HF302">
        <v>311.21699999999998</v>
      </c>
      <c r="HG302">
        <v>760.21500000000003</v>
      </c>
      <c r="HH302">
        <v>31.000900000000001</v>
      </c>
      <c r="HI302">
        <v>32.882100000000001</v>
      </c>
      <c r="HJ302">
        <v>30.000399999999999</v>
      </c>
      <c r="HK302">
        <v>32.775700000000001</v>
      </c>
      <c r="HL302">
        <v>32.748199999999997</v>
      </c>
      <c r="HM302">
        <v>92.119200000000006</v>
      </c>
      <c r="HN302">
        <v>16.8797</v>
      </c>
      <c r="HO302">
        <v>100</v>
      </c>
      <c r="HP302">
        <v>31</v>
      </c>
      <c r="HQ302">
        <v>1915.96</v>
      </c>
      <c r="HR302">
        <v>34.122999999999998</v>
      </c>
      <c r="HS302">
        <v>98.879000000000005</v>
      </c>
      <c r="HT302">
        <v>97.8553</v>
      </c>
    </row>
    <row r="303" spans="1:228" x14ac:dyDescent="0.2">
      <c r="A303">
        <v>288</v>
      </c>
      <c r="B303">
        <v>1675362816.5999999</v>
      </c>
      <c r="C303">
        <v>1146.099999904633</v>
      </c>
      <c r="D303" t="s">
        <v>935</v>
      </c>
      <c r="E303" t="s">
        <v>936</v>
      </c>
      <c r="F303">
        <v>4</v>
      </c>
      <c r="G303">
        <v>1675362814.2874999</v>
      </c>
      <c r="H303">
        <f t="shared" si="136"/>
        <v>7.3392539354272431E-4</v>
      </c>
      <c r="I303">
        <f t="shared" si="137"/>
        <v>0.73392539354272435</v>
      </c>
      <c r="J303">
        <f t="shared" si="138"/>
        <v>10.629151337354704</v>
      </c>
      <c r="K303">
        <f t="shared" si="139"/>
        <v>1886.98</v>
      </c>
      <c r="L303">
        <f t="shared" si="140"/>
        <v>1491.4221446667964</v>
      </c>
      <c r="M303">
        <f t="shared" si="141"/>
        <v>151.34853078211734</v>
      </c>
      <c r="N303">
        <f t="shared" si="142"/>
        <v>191.48947978041772</v>
      </c>
      <c r="O303">
        <f t="shared" si="143"/>
        <v>4.8407056228412584E-2</v>
      </c>
      <c r="P303">
        <f t="shared" si="144"/>
        <v>2.7736621684562697</v>
      </c>
      <c r="Q303">
        <f t="shared" si="145"/>
        <v>4.794257352524546E-2</v>
      </c>
      <c r="R303">
        <f t="shared" si="146"/>
        <v>3.0005468831207645E-2</v>
      </c>
      <c r="S303">
        <f t="shared" si="147"/>
        <v>226.11319685763846</v>
      </c>
      <c r="T303">
        <f t="shared" si="148"/>
        <v>34.16820201378345</v>
      </c>
      <c r="U303">
        <f t="shared" si="149"/>
        <v>32.852224999999997</v>
      </c>
      <c r="V303">
        <f t="shared" si="150"/>
        <v>5.0103095433140679</v>
      </c>
      <c r="W303">
        <f t="shared" si="151"/>
        <v>69.828482065242042</v>
      </c>
      <c r="X303">
        <f t="shared" si="152"/>
        <v>3.5221296149385641</v>
      </c>
      <c r="Y303">
        <f t="shared" si="153"/>
        <v>5.0439727612119265</v>
      </c>
      <c r="Z303">
        <f t="shared" si="154"/>
        <v>1.4881799283755037</v>
      </c>
      <c r="AA303">
        <f t="shared" si="155"/>
        <v>-32.366109855234143</v>
      </c>
      <c r="AB303">
        <f t="shared" si="156"/>
        <v>17.809460671754959</v>
      </c>
      <c r="AC303">
        <f t="shared" si="157"/>
        <v>1.4692544371487628</v>
      </c>
      <c r="AD303">
        <f t="shared" si="158"/>
        <v>213.02580211130805</v>
      </c>
      <c r="AE303">
        <f t="shared" si="159"/>
        <v>21.061385214790512</v>
      </c>
      <c r="AF303">
        <f t="shared" si="160"/>
        <v>0.68121008298821606</v>
      </c>
      <c r="AG303">
        <f t="shared" si="161"/>
        <v>10.629151337354704</v>
      </c>
      <c r="AH303">
        <v>1974.330833650951</v>
      </c>
      <c r="AI303">
        <v>1957.861090909091</v>
      </c>
      <c r="AJ303">
        <v>1.6754790544966269</v>
      </c>
      <c r="AK303">
        <v>61.475398606937702</v>
      </c>
      <c r="AL303">
        <f t="shared" si="162"/>
        <v>0.73392539354272435</v>
      </c>
      <c r="AM303">
        <v>34.099089897028612</v>
      </c>
      <c r="AN303">
        <v>34.716870909090893</v>
      </c>
      <c r="AO303">
        <v>5.8635269017490678E-3</v>
      </c>
      <c r="AP303">
        <v>100.62965961316399</v>
      </c>
      <c r="AQ303">
        <v>327</v>
      </c>
      <c r="AR303">
        <v>50</v>
      </c>
      <c r="AS303">
        <f t="shared" si="163"/>
        <v>1</v>
      </c>
      <c r="AT303">
        <f t="shared" si="164"/>
        <v>0</v>
      </c>
      <c r="AU303">
        <f t="shared" si="165"/>
        <v>47508.96686068111</v>
      </c>
      <c r="AV303">
        <f t="shared" si="166"/>
        <v>1200.0037500000001</v>
      </c>
      <c r="AW303">
        <f t="shared" si="167"/>
        <v>1025.9267760920407</v>
      </c>
      <c r="AX303">
        <f t="shared" si="168"/>
        <v>0.85493630840073676</v>
      </c>
      <c r="AY303">
        <f t="shared" si="169"/>
        <v>0.188427075213422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1675362814.2874999</v>
      </c>
      <c r="BF303">
        <v>1886.98</v>
      </c>
      <c r="BG303">
        <v>1907.6075000000001</v>
      </c>
      <c r="BH303">
        <v>34.707850000000001</v>
      </c>
      <c r="BI303">
        <v>34.100875000000002</v>
      </c>
      <c r="BJ303">
        <v>1894.77125</v>
      </c>
      <c r="BK303">
        <v>34.429200000000002</v>
      </c>
      <c r="BL303">
        <v>650.01037500000007</v>
      </c>
      <c r="BM303">
        <v>101.379375</v>
      </c>
      <c r="BN303">
        <v>9.9962237499999995E-2</v>
      </c>
      <c r="BO303">
        <v>32.971325</v>
      </c>
      <c r="BP303">
        <v>32.852224999999997</v>
      </c>
      <c r="BQ303">
        <v>999.9</v>
      </c>
      <c r="BR303">
        <v>0</v>
      </c>
      <c r="BS303">
        <v>0</v>
      </c>
      <c r="BT303">
        <v>9012.4225000000006</v>
      </c>
      <c r="BU303">
        <v>0</v>
      </c>
      <c r="BV303">
        <v>170.96187499999999</v>
      </c>
      <c r="BW303">
        <v>-20.625525</v>
      </c>
      <c r="BX303">
        <v>1954.83</v>
      </c>
      <c r="BY303">
        <v>1974.9537499999999</v>
      </c>
      <c r="BZ303">
        <v>0.60696987499999999</v>
      </c>
      <c r="CA303">
        <v>1907.6075000000001</v>
      </c>
      <c r="CB303">
        <v>34.100875000000002</v>
      </c>
      <c r="CC303">
        <v>3.5186587500000002</v>
      </c>
      <c r="CD303">
        <v>3.4571237500000001</v>
      </c>
      <c r="CE303">
        <v>26.710049999999999</v>
      </c>
      <c r="CF303">
        <v>26.4106375</v>
      </c>
      <c r="CG303">
        <v>1200.0037500000001</v>
      </c>
      <c r="CH303">
        <v>0.50004175000000006</v>
      </c>
      <c r="CI303">
        <v>0.49995824999999999</v>
      </c>
      <c r="CJ303">
        <v>0</v>
      </c>
      <c r="CK303">
        <v>1022.615</v>
      </c>
      <c r="CL303">
        <v>4.9990899999999998</v>
      </c>
      <c r="CM303">
        <v>11169.75</v>
      </c>
      <c r="CN303">
        <v>9558.0325000000012</v>
      </c>
      <c r="CO303">
        <v>42.686999999999998</v>
      </c>
      <c r="CP303">
        <v>44.788749999999993</v>
      </c>
      <c r="CQ303">
        <v>43.5</v>
      </c>
      <c r="CR303">
        <v>43.811999999999998</v>
      </c>
      <c r="CS303">
        <v>44.015500000000003</v>
      </c>
      <c r="CT303">
        <v>597.54999999999995</v>
      </c>
      <c r="CU303">
        <v>597.45375000000001</v>
      </c>
      <c r="CV303">
        <v>0</v>
      </c>
      <c r="CW303">
        <v>1675362834.7</v>
      </c>
      <c r="CX303">
        <v>0</v>
      </c>
      <c r="CY303">
        <v>1675353449.5</v>
      </c>
      <c r="CZ303" t="s">
        <v>356</v>
      </c>
      <c r="DA303">
        <v>1675353449.5</v>
      </c>
      <c r="DB303">
        <v>1675353444</v>
      </c>
      <c r="DC303">
        <v>1</v>
      </c>
      <c r="DD303">
        <v>8.2000000000000003E-2</v>
      </c>
      <c r="DE303">
        <v>2.5000000000000001E-2</v>
      </c>
      <c r="DF303">
        <v>-5.3170000000000002</v>
      </c>
      <c r="DG303">
        <v>0.30099999999999999</v>
      </c>
      <c r="DH303">
        <v>415</v>
      </c>
      <c r="DI303">
        <v>32</v>
      </c>
      <c r="DJ303">
        <v>0.41</v>
      </c>
      <c r="DK303">
        <v>0.21</v>
      </c>
      <c r="DL303">
        <v>-20.59722195121951</v>
      </c>
      <c r="DM303">
        <v>-0.1529477351916233</v>
      </c>
      <c r="DN303">
        <v>6.3420868736675878E-2</v>
      </c>
      <c r="DO303">
        <v>0</v>
      </c>
      <c r="DP303">
        <v>0.59392029268292679</v>
      </c>
      <c r="DQ303">
        <v>4.9003547038326351E-2</v>
      </c>
      <c r="DR303">
        <v>9.3700932974085955E-3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369</v>
      </c>
      <c r="EA303">
        <v>3.29697</v>
      </c>
      <c r="EB303">
        <v>2.62534</v>
      </c>
      <c r="EC303">
        <v>0.27579700000000001</v>
      </c>
      <c r="ED303">
        <v>0.27523500000000001</v>
      </c>
      <c r="EE303">
        <v>0.14144499999999999</v>
      </c>
      <c r="EF303">
        <v>0.13858599999999999</v>
      </c>
      <c r="EG303">
        <v>21830</v>
      </c>
      <c r="EH303">
        <v>22216.7</v>
      </c>
      <c r="EI303">
        <v>28059.4</v>
      </c>
      <c r="EJ303">
        <v>29519.200000000001</v>
      </c>
      <c r="EK303">
        <v>33164.699999999997</v>
      </c>
      <c r="EL303">
        <v>35320.6</v>
      </c>
      <c r="EM303">
        <v>39610.199999999997</v>
      </c>
      <c r="EN303">
        <v>42201.1</v>
      </c>
      <c r="EO303">
        <v>1.60185</v>
      </c>
      <c r="EP303">
        <v>2.20167</v>
      </c>
      <c r="EQ303">
        <v>0.127889</v>
      </c>
      <c r="ER303">
        <v>0</v>
      </c>
      <c r="ES303">
        <v>30.778099999999998</v>
      </c>
      <c r="ET303">
        <v>999.9</v>
      </c>
      <c r="EU303">
        <v>74</v>
      </c>
      <c r="EV303">
        <v>33.9</v>
      </c>
      <c r="EW303">
        <v>38.7821</v>
      </c>
      <c r="EX303">
        <v>57.447200000000002</v>
      </c>
      <c r="EY303">
        <v>-4.0504800000000003</v>
      </c>
      <c r="EZ303">
        <v>2</v>
      </c>
      <c r="FA303">
        <v>0.42713400000000001</v>
      </c>
      <c r="FB303">
        <v>0.152508</v>
      </c>
      <c r="FC303">
        <v>20.273299999999999</v>
      </c>
      <c r="FD303">
        <v>5.2180400000000002</v>
      </c>
      <c r="FE303">
        <v>12.007099999999999</v>
      </c>
      <c r="FF303">
        <v>4.98665</v>
      </c>
      <c r="FG303">
        <v>3.2844799999999998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1.8622000000000001</v>
      </c>
      <c r="FN303">
        <v>1.86429</v>
      </c>
      <c r="FO303">
        <v>1.8603499999999999</v>
      </c>
      <c r="FP303">
        <v>1.8609899999999999</v>
      </c>
      <c r="FQ303">
        <v>1.8602000000000001</v>
      </c>
      <c r="FR303">
        <v>1.86188</v>
      </c>
      <c r="FS303">
        <v>1.8585199999999999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-7.79</v>
      </c>
      <c r="GH303">
        <v>0.27860000000000001</v>
      </c>
      <c r="GI303">
        <v>-3.8812981962806838</v>
      </c>
      <c r="GJ303">
        <v>-3.9744887815693084E-3</v>
      </c>
      <c r="GK303">
        <v>1.847162108954052E-6</v>
      </c>
      <c r="GL303">
        <v>-4.4217609294687878E-10</v>
      </c>
      <c r="GM303">
        <v>-3.5710143375135749E-2</v>
      </c>
      <c r="GN303">
        <v>-2.5986294017825021E-3</v>
      </c>
      <c r="GO303">
        <v>9.7579789506272807E-4</v>
      </c>
      <c r="GP303">
        <v>-1.8446741173202889E-5</v>
      </c>
      <c r="GQ303">
        <v>6</v>
      </c>
      <c r="GR303">
        <v>2080</v>
      </c>
      <c r="GS303">
        <v>4</v>
      </c>
      <c r="GT303">
        <v>32</v>
      </c>
      <c r="GU303">
        <v>156.1</v>
      </c>
      <c r="GV303">
        <v>156.19999999999999</v>
      </c>
      <c r="GW303">
        <v>4.6203599999999998</v>
      </c>
      <c r="GX303">
        <v>2.4633799999999999</v>
      </c>
      <c r="GY303">
        <v>2.04834</v>
      </c>
      <c r="GZ303">
        <v>2.6122999999999998</v>
      </c>
      <c r="HA303">
        <v>2.1972700000000001</v>
      </c>
      <c r="HB303">
        <v>2.3071299999999999</v>
      </c>
      <c r="HC303">
        <v>39.043599999999998</v>
      </c>
      <c r="HD303">
        <v>13.9482</v>
      </c>
      <c r="HE303">
        <v>18</v>
      </c>
      <c r="HF303">
        <v>311.42399999999998</v>
      </c>
      <c r="HG303">
        <v>760.20299999999997</v>
      </c>
      <c r="HH303">
        <v>31.001100000000001</v>
      </c>
      <c r="HI303">
        <v>32.886099999999999</v>
      </c>
      <c r="HJ303">
        <v>30.000399999999999</v>
      </c>
      <c r="HK303">
        <v>32.779000000000003</v>
      </c>
      <c r="HL303">
        <v>32.751100000000001</v>
      </c>
      <c r="HM303">
        <v>92.364699999999999</v>
      </c>
      <c r="HN303">
        <v>16.8797</v>
      </c>
      <c r="HO303">
        <v>100</v>
      </c>
      <c r="HP303">
        <v>31</v>
      </c>
      <c r="HQ303">
        <v>1922.67</v>
      </c>
      <c r="HR303">
        <v>34.122999999999998</v>
      </c>
      <c r="HS303">
        <v>98.878</v>
      </c>
      <c r="HT303">
        <v>97.853300000000004</v>
      </c>
    </row>
    <row r="304" spans="1:228" x14ac:dyDescent="0.2">
      <c r="A304">
        <v>289</v>
      </c>
      <c r="B304">
        <v>1675362820.5999999</v>
      </c>
      <c r="C304">
        <v>1150.099999904633</v>
      </c>
      <c r="D304" t="s">
        <v>937</v>
      </c>
      <c r="E304" t="s">
        <v>938</v>
      </c>
      <c r="F304">
        <v>4</v>
      </c>
      <c r="G304">
        <v>1675362818.5999999</v>
      </c>
      <c r="H304">
        <f t="shared" si="136"/>
        <v>7.1222604189090724E-4</v>
      </c>
      <c r="I304">
        <f t="shared" si="137"/>
        <v>0.71222604189090721</v>
      </c>
      <c r="J304">
        <f t="shared" si="138"/>
        <v>10.15431655511852</v>
      </c>
      <c r="K304">
        <f t="shared" si="139"/>
        <v>1894.091428571428</v>
      </c>
      <c r="L304">
        <f t="shared" si="140"/>
        <v>1504.1704830018955</v>
      </c>
      <c r="M304">
        <f t="shared" si="141"/>
        <v>152.64199263173825</v>
      </c>
      <c r="N304">
        <f t="shared" si="142"/>
        <v>192.21085186224474</v>
      </c>
      <c r="O304">
        <f t="shared" si="143"/>
        <v>4.7008764972286225E-2</v>
      </c>
      <c r="P304">
        <f t="shared" si="144"/>
        <v>2.7731176154829624</v>
      </c>
      <c r="Q304">
        <f t="shared" si="145"/>
        <v>4.6570512684707611E-2</v>
      </c>
      <c r="R304">
        <f t="shared" si="146"/>
        <v>2.9145605024663117E-2</v>
      </c>
      <c r="S304">
        <f t="shared" si="147"/>
        <v>226.11238123255575</v>
      </c>
      <c r="T304">
        <f t="shared" si="148"/>
        <v>34.180053664302619</v>
      </c>
      <c r="U304">
        <f t="shared" si="149"/>
        <v>32.85312857142857</v>
      </c>
      <c r="V304">
        <f t="shared" si="150"/>
        <v>5.0105641969715595</v>
      </c>
      <c r="W304">
        <f t="shared" si="151"/>
        <v>69.840148471195945</v>
      </c>
      <c r="X304">
        <f t="shared" si="152"/>
        <v>3.5238530533850891</v>
      </c>
      <c r="Y304">
        <f t="shared" si="153"/>
        <v>5.0455978839140441</v>
      </c>
      <c r="Z304">
        <f t="shared" si="154"/>
        <v>1.4867111435864704</v>
      </c>
      <c r="AA304">
        <f t="shared" si="155"/>
        <v>-31.40916844738901</v>
      </c>
      <c r="AB304">
        <f t="shared" si="156"/>
        <v>18.527856414076197</v>
      </c>
      <c r="AC304">
        <f t="shared" si="157"/>
        <v>1.5288709369349553</v>
      </c>
      <c r="AD304">
        <f t="shared" si="158"/>
        <v>214.75994013617787</v>
      </c>
      <c r="AE304">
        <f t="shared" si="159"/>
        <v>21.123814272166246</v>
      </c>
      <c r="AF304">
        <f t="shared" si="160"/>
        <v>0.69432200990547632</v>
      </c>
      <c r="AG304">
        <f t="shared" si="161"/>
        <v>10.15431655511852</v>
      </c>
      <c r="AH304">
        <v>1981.229453922241</v>
      </c>
      <c r="AI304">
        <v>1964.885939393939</v>
      </c>
      <c r="AJ304">
        <v>1.762377265849463</v>
      </c>
      <c r="AK304">
        <v>61.475398606937702</v>
      </c>
      <c r="AL304">
        <f t="shared" si="162"/>
        <v>0.71222604189090721</v>
      </c>
      <c r="AM304">
        <v>34.10393380353819</v>
      </c>
      <c r="AN304">
        <v>34.728993333333328</v>
      </c>
      <c r="AO304">
        <v>1.5482987620389871E-3</v>
      </c>
      <c r="AP304">
        <v>100.62965961316399</v>
      </c>
      <c r="AQ304">
        <v>327</v>
      </c>
      <c r="AR304">
        <v>50</v>
      </c>
      <c r="AS304">
        <f t="shared" si="163"/>
        <v>1</v>
      </c>
      <c r="AT304">
        <f t="shared" si="164"/>
        <v>0</v>
      </c>
      <c r="AU304">
        <f t="shared" si="165"/>
        <v>47493.067604971118</v>
      </c>
      <c r="AV304">
        <f t="shared" si="166"/>
        <v>1200</v>
      </c>
      <c r="AW304">
        <f t="shared" si="167"/>
        <v>1025.9235135919978</v>
      </c>
      <c r="AX304">
        <f t="shared" si="168"/>
        <v>0.85493626132666478</v>
      </c>
      <c r="AY304">
        <f t="shared" si="169"/>
        <v>0.18842698436046312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1675362818.5999999</v>
      </c>
      <c r="BF304">
        <v>1894.091428571428</v>
      </c>
      <c r="BG304">
        <v>1914.8042857142859</v>
      </c>
      <c r="BH304">
        <v>34.724885714285719</v>
      </c>
      <c r="BI304">
        <v>34.106228571428566</v>
      </c>
      <c r="BJ304">
        <v>1901.8928571428571</v>
      </c>
      <c r="BK304">
        <v>34.446271428571428</v>
      </c>
      <c r="BL304">
        <v>649.99985714285708</v>
      </c>
      <c r="BM304">
        <v>101.3791428571429</v>
      </c>
      <c r="BN304">
        <v>0.10004075714285721</v>
      </c>
      <c r="BO304">
        <v>32.977057142857142</v>
      </c>
      <c r="BP304">
        <v>32.85312857142857</v>
      </c>
      <c r="BQ304">
        <v>999.89999999999986</v>
      </c>
      <c r="BR304">
        <v>0</v>
      </c>
      <c r="BS304">
        <v>0</v>
      </c>
      <c r="BT304">
        <v>9009.5514285714289</v>
      </c>
      <c r="BU304">
        <v>0</v>
      </c>
      <c r="BV304">
        <v>167.8812857142857</v>
      </c>
      <c r="BW304">
        <v>-20.71395714285714</v>
      </c>
      <c r="BX304">
        <v>1962.228571428572</v>
      </c>
      <c r="BY304">
        <v>1982.4171428571431</v>
      </c>
      <c r="BZ304">
        <v>0.61866700000000008</v>
      </c>
      <c r="CA304">
        <v>1914.8042857142859</v>
      </c>
      <c r="CB304">
        <v>34.106228571428566</v>
      </c>
      <c r="CC304">
        <v>3.520381428571429</v>
      </c>
      <c r="CD304">
        <v>3.4576600000000002</v>
      </c>
      <c r="CE304">
        <v>26.718342857142861</v>
      </c>
      <c r="CF304">
        <v>26.413271428571431</v>
      </c>
      <c r="CG304">
        <v>1200</v>
      </c>
      <c r="CH304">
        <v>0.50004200000000021</v>
      </c>
      <c r="CI304">
        <v>0.49995800000000001</v>
      </c>
      <c r="CJ304">
        <v>0</v>
      </c>
      <c r="CK304">
        <v>1022.405714285714</v>
      </c>
      <c r="CL304">
        <v>4.9990899999999998</v>
      </c>
      <c r="CM304">
        <v>11169.5</v>
      </c>
      <c r="CN304">
        <v>9558.0071428571428</v>
      </c>
      <c r="CO304">
        <v>42.686999999999998</v>
      </c>
      <c r="CP304">
        <v>44.811999999999998</v>
      </c>
      <c r="CQ304">
        <v>43.5</v>
      </c>
      <c r="CR304">
        <v>43.821000000000012</v>
      </c>
      <c r="CS304">
        <v>44.035428571428568</v>
      </c>
      <c r="CT304">
        <v>597.55000000000007</v>
      </c>
      <c r="CU304">
        <v>597.44999999999993</v>
      </c>
      <c r="CV304">
        <v>0</v>
      </c>
      <c r="CW304">
        <v>1675362838.9000001</v>
      </c>
      <c r="CX304">
        <v>0</v>
      </c>
      <c r="CY304">
        <v>1675353449.5</v>
      </c>
      <c r="CZ304" t="s">
        <v>356</v>
      </c>
      <c r="DA304">
        <v>1675353449.5</v>
      </c>
      <c r="DB304">
        <v>1675353444</v>
      </c>
      <c r="DC304">
        <v>1</v>
      </c>
      <c r="DD304">
        <v>8.2000000000000003E-2</v>
      </c>
      <c r="DE304">
        <v>2.5000000000000001E-2</v>
      </c>
      <c r="DF304">
        <v>-5.3170000000000002</v>
      </c>
      <c r="DG304">
        <v>0.30099999999999999</v>
      </c>
      <c r="DH304">
        <v>415</v>
      </c>
      <c r="DI304">
        <v>32</v>
      </c>
      <c r="DJ304">
        <v>0.41</v>
      </c>
      <c r="DK304">
        <v>0.21</v>
      </c>
      <c r="DL304">
        <v>-20.615651219512191</v>
      </c>
      <c r="DM304">
        <v>-0.53335609756096869</v>
      </c>
      <c r="DN304">
        <v>7.594851632954458E-2</v>
      </c>
      <c r="DO304">
        <v>0</v>
      </c>
      <c r="DP304">
        <v>0.60051651219512203</v>
      </c>
      <c r="DQ304">
        <v>7.3566229965156008E-2</v>
      </c>
      <c r="DR304">
        <v>1.133448701351796E-2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369</v>
      </c>
      <c r="EA304">
        <v>3.2969499999999998</v>
      </c>
      <c r="EB304">
        <v>2.6253500000000001</v>
      </c>
      <c r="EC304">
        <v>0.27634399999999998</v>
      </c>
      <c r="ED304">
        <v>0.275781</v>
      </c>
      <c r="EE304">
        <v>0.14147399999999999</v>
      </c>
      <c r="EF304">
        <v>0.138601</v>
      </c>
      <c r="EG304">
        <v>21812.9</v>
      </c>
      <c r="EH304">
        <v>22199.9</v>
      </c>
      <c r="EI304">
        <v>28058.799999999999</v>
      </c>
      <c r="EJ304">
        <v>29519.200000000001</v>
      </c>
      <c r="EK304">
        <v>33163.199999999997</v>
      </c>
      <c r="EL304">
        <v>35319.699999999997</v>
      </c>
      <c r="EM304">
        <v>39609.699999999997</v>
      </c>
      <c r="EN304">
        <v>42200.7</v>
      </c>
      <c r="EO304">
        <v>1.6025199999999999</v>
      </c>
      <c r="EP304">
        <v>2.2017000000000002</v>
      </c>
      <c r="EQ304">
        <v>0.12715899999999999</v>
      </c>
      <c r="ER304">
        <v>0</v>
      </c>
      <c r="ES304">
        <v>30.786200000000001</v>
      </c>
      <c r="ET304">
        <v>999.9</v>
      </c>
      <c r="EU304">
        <v>74</v>
      </c>
      <c r="EV304">
        <v>33.9</v>
      </c>
      <c r="EW304">
        <v>38.783700000000003</v>
      </c>
      <c r="EX304">
        <v>57.777200000000001</v>
      </c>
      <c r="EY304">
        <v>-4.0384599999999997</v>
      </c>
      <c r="EZ304">
        <v>2</v>
      </c>
      <c r="FA304">
        <v>0.42746400000000001</v>
      </c>
      <c r="FB304">
        <v>0.15901399999999999</v>
      </c>
      <c r="FC304">
        <v>20.273199999999999</v>
      </c>
      <c r="FD304">
        <v>5.21699</v>
      </c>
      <c r="FE304">
        <v>12.005599999999999</v>
      </c>
      <c r="FF304">
        <v>4.9866999999999999</v>
      </c>
      <c r="FG304">
        <v>3.2844500000000001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1.8621799999999999</v>
      </c>
      <c r="FN304">
        <v>1.8642700000000001</v>
      </c>
      <c r="FO304">
        <v>1.8603499999999999</v>
      </c>
      <c r="FP304">
        <v>1.8610199999999999</v>
      </c>
      <c r="FQ304">
        <v>1.86019</v>
      </c>
      <c r="FR304">
        <v>1.8618699999999999</v>
      </c>
      <c r="FS304">
        <v>1.8585199999999999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-7.81</v>
      </c>
      <c r="GH304">
        <v>0.27860000000000001</v>
      </c>
      <c r="GI304">
        <v>-3.8812981962806838</v>
      </c>
      <c r="GJ304">
        <v>-3.9744887815693084E-3</v>
      </c>
      <c r="GK304">
        <v>1.847162108954052E-6</v>
      </c>
      <c r="GL304">
        <v>-4.4217609294687878E-10</v>
      </c>
      <c r="GM304">
        <v>-3.5710143375135749E-2</v>
      </c>
      <c r="GN304">
        <v>-2.5986294017825021E-3</v>
      </c>
      <c r="GO304">
        <v>9.7579789506272807E-4</v>
      </c>
      <c r="GP304">
        <v>-1.8446741173202889E-5</v>
      </c>
      <c r="GQ304">
        <v>6</v>
      </c>
      <c r="GR304">
        <v>2080</v>
      </c>
      <c r="GS304">
        <v>4</v>
      </c>
      <c r="GT304">
        <v>32</v>
      </c>
      <c r="GU304">
        <v>156.19999999999999</v>
      </c>
      <c r="GV304">
        <v>156.30000000000001</v>
      </c>
      <c r="GW304">
        <v>4.6325700000000003</v>
      </c>
      <c r="GX304">
        <v>2.4475099999999999</v>
      </c>
      <c r="GY304">
        <v>2.04834</v>
      </c>
      <c r="GZ304">
        <v>2.6110799999999998</v>
      </c>
      <c r="HA304">
        <v>2.1972700000000001</v>
      </c>
      <c r="HB304">
        <v>2.2814899999999998</v>
      </c>
      <c r="HC304">
        <v>39.043599999999998</v>
      </c>
      <c r="HD304">
        <v>13.9482</v>
      </c>
      <c r="HE304">
        <v>18</v>
      </c>
      <c r="HF304">
        <v>311.745</v>
      </c>
      <c r="HG304">
        <v>760.27499999999998</v>
      </c>
      <c r="HH304">
        <v>31.0015</v>
      </c>
      <c r="HI304">
        <v>32.8902</v>
      </c>
      <c r="HJ304">
        <v>30.000499999999999</v>
      </c>
      <c r="HK304">
        <v>32.782600000000002</v>
      </c>
      <c r="HL304">
        <v>32.754899999999999</v>
      </c>
      <c r="HM304">
        <v>92.606399999999994</v>
      </c>
      <c r="HN304">
        <v>16.8797</v>
      </c>
      <c r="HO304">
        <v>100</v>
      </c>
      <c r="HP304">
        <v>31</v>
      </c>
      <c r="HQ304">
        <v>1929.36</v>
      </c>
      <c r="HR304">
        <v>34.122999999999998</v>
      </c>
      <c r="HS304">
        <v>98.876400000000004</v>
      </c>
      <c r="HT304">
        <v>97.852699999999999</v>
      </c>
    </row>
    <row r="305" spans="1:228" x14ac:dyDescent="0.2">
      <c r="A305">
        <v>290</v>
      </c>
      <c r="B305">
        <v>1675362824.0999999</v>
      </c>
      <c r="C305">
        <v>1153.599999904633</v>
      </c>
      <c r="D305" t="s">
        <v>939</v>
      </c>
      <c r="E305" t="s">
        <v>940</v>
      </c>
      <c r="F305">
        <v>4</v>
      </c>
      <c r="G305">
        <v>1675362822.0285721</v>
      </c>
      <c r="H305">
        <f t="shared" si="136"/>
        <v>7.129534137227491E-4</v>
      </c>
      <c r="I305">
        <f t="shared" si="137"/>
        <v>0.71295341372274912</v>
      </c>
      <c r="J305">
        <f t="shared" si="138"/>
        <v>10.627879981336587</v>
      </c>
      <c r="K305">
        <f t="shared" si="139"/>
        <v>1899.8214285714289</v>
      </c>
      <c r="L305">
        <f t="shared" si="140"/>
        <v>1494.5923786334631</v>
      </c>
      <c r="M305">
        <f t="shared" si="141"/>
        <v>151.66705008803609</v>
      </c>
      <c r="N305">
        <f t="shared" si="142"/>
        <v>192.78855953281379</v>
      </c>
      <c r="O305">
        <f t="shared" si="143"/>
        <v>4.7118083672306056E-2</v>
      </c>
      <c r="P305">
        <f t="shared" si="144"/>
        <v>2.7736420569653149</v>
      </c>
      <c r="Q305">
        <f t="shared" si="145"/>
        <v>4.667788341515066E-2</v>
      </c>
      <c r="R305">
        <f t="shared" si="146"/>
        <v>2.9212884512761265E-2</v>
      </c>
      <c r="S305">
        <f t="shared" si="147"/>
        <v>226.11192523261823</v>
      </c>
      <c r="T305">
        <f t="shared" si="148"/>
        <v>34.185637177444292</v>
      </c>
      <c r="U305">
        <f t="shared" si="149"/>
        <v>32.849857142857147</v>
      </c>
      <c r="V305">
        <f t="shared" si="150"/>
        <v>5.009642263240643</v>
      </c>
      <c r="W305">
        <f t="shared" si="151"/>
        <v>69.836694517193521</v>
      </c>
      <c r="X305">
        <f t="shared" si="152"/>
        <v>3.5248670877329213</v>
      </c>
      <c r="Y305">
        <f t="shared" si="153"/>
        <v>5.0472994349197222</v>
      </c>
      <c r="Z305">
        <f t="shared" si="154"/>
        <v>1.4847751755077216</v>
      </c>
      <c r="AA305">
        <f t="shared" si="155"/>
        <v>-31.441245545173235</v>
      </c>
      <c r="AB305">
        <f t="shared" si="156"/>
        <v>19.917741064604463</v>
      </c>
      <c r="AC305">
        <f t="shared" si="157"/>
        <v>1.6432718649824929</v>
      </c>
      <c r="AD305">
        <f t="shared" si="158"/>
        <v>216.23169261703194</v>
      </c>
      <c r="AE305">
        <f t="shared" si="159"/>
        <v>21.218370778269446</v>
      </c>
      <c r="AF305">
        <f t="shared" si="160"/>
        <v>0.69841973187355089</v>
      </c>
      <c r="AG305">
        <f t="shared" si="161"/>
        <v>10.627879981336587</v>
      </c>
      <c r="AH305">
        <v>1987.458750314009</v>
      </c>
      <c r="AI305">
        <v>1970.864969696969</v>
      </c>
      <c r="AJ305">
        <v>1.708630573289142</v>
      </c>
      <c r="AK305">
        <v>61.475398606937702</v>
      </c>
      <c r="AL305">
        <f t="shared" si="162"/>
        <v>0.71295341372274912</v>
      </c>
      <c r="AM305">
        <v>34.11036826778485</v>
      </c>
      <c r="AN305">
        <v>34.740125454545442</v>
      </c>
      <c r="AO305">
        <v>8.9256858050894446E-4</v>
      </c>
      <c r="AP305">
        <v>100.62965961316399</v>
      </c>
      <c r="AQ305">
        <v>327</v>
      </c>
      <c r="AR305">
        <v>50</v>
      </c>
      <c r="AS305">
        <f t="shared" si="163"/>
        <v>1</v>
      </c>
      <c r="AT305">
        <f t="shared" si="164"/>
        <v>0</v>
      </c>
      <c r="AU305">
        <f t="shared" si="165"/>
        <v>47506.575789236704</v>
      </c>
      <c r="AV305">
        <f t="shared" si="166"/>
        <v>1199.997142857143</v>
      </c>
      <c r="AW305">
        <f t="shared" si="167"/>
        <v>1025.9211135920305</v>
      </c>
      <c r="AX305">
        <f t="shared" si="168"/>
        <v>0.8549362968893035</v>
      </c>
      <c r="AY305">
        <f t="shared" si="169"/>
        <v>0.18842705299635565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1675362822.0285721</v>
      </c>
      <c r="BF305">
        <v>1899.8214285714289</v>
      </c>
      <c r="BG305">
        <v>1920.6328571428569</v>
      </c>
      <c r="BH305">
        <v>34.735557142857147</v>
      </c>
      <c r="BI305">
        <v>34.113242857142851</v>
      </c>
      <c r="BJ305">
        <v>1907.63</v>
      </c>
      <c r="BK305">
        <v>34.456914285714277</v>
      </c>
      <c r="BL305">
        <v>649.98642857142863</v>
      </c>
      <c r="BM305">
        <v>101.3772857142857</v>
      </c>
      <c r="BN305">
        <v>9.9914528571428574E-2</v>
      </c>
      <c r="BO305">
        <v>32.983057142857142</v>
      </c>
      <c r="BP305">
        <v>32.849857142857147</v>
      </c>
      <c r="BQ305">
        <v>999.89999999999986</v>
      </c>
      <c r="BR305">
        <v>0</v>
      </c>
      <c r="BS305">
        <v>0</v>
      </c>
      <c r="BT305">
        <v>9012.5014285714278</v>
      </c>
      <c r="BU305">
        <v>0</v>
      </c>
      <c r="BV305">
        <v>188.05500000000001</v>
      </c>
      <c r="BW305">
        <v>-20.814528571428571</v>
      </c>
      <c r="BX305">
        <v>1968.1857142857141</v>
      </c>
      <c r="BY305">
        <v>1988.467142857143</v>
      </c>
      <c r="BZ305">
        <v>0.62232814285714289</v>
      </c>
      <c r="CA305">
        <v>1920.6328571428569</v>
      </c>
      <c r="CB305">
        <v>34.113242857142851</v>
      </c>
      <c r="CC305">
        <v>3.521398571428572</v>
      </c>
      <c r="CD305">
        <v>3.4583085714285708</v>
      </c>
      <c r="CE305">
        <v>26.72325714285714</v>
      </c>
      <c r="CF305">
        <v>26.416442857142862</v>
      </c>
      <c r="CG305">
        <v>1199.997142857143</v>
      </c>
      <c r="CH305">
        <v>0.50004000000000015</v>
      </c>
      <c r="CI305">
        <v>0.49996000000000013</v>
      </c>
      <c r="CJ305">
        <v>0</v>
      </c>
      <c r="CK305">
        <v>1022.4142857142861</v>
      </c>
      <c r="CL305">
        <v>4.9990899999999998</v>
      </c>
      <c r="CM305">
        <v>11169.32857142857</v>
      </c>
      <c r="CN305">
        <v>9557.9757142857143</v>
      </c>
      <c r="CO305">
        <v>42.686999999999998</v>
      </c>
      <c r="CP305">
        <v>44.811999999999998</v>
      </c>
      <c r="CQ305">
        <v>43.5</v>
      </c>
      <c r="CR305">
        <v>43.838999999999999</v>
      </c>
      <c r="CS305">
        <v>44.035428571428582</v>
      </c>
      <c r="CT305">
        <v>597.54714285714283</v>
      </c>
      <c r="CU305">
        <v>597.44999999999993</v>
      </c>
      <c r="CV305">
        <v>0</v>
      </c>
      <c r="CW305">
        <v>1675362842.5</v>
      </c>
      <c r="CX305">
        <v>0</v>
      </c>
      <c r="CY305">
        <v>1675353449.5</v>
      </c>
      <c r="CZ305" t="s">
        <v>356</v>
      </c>
      <c r="DA305">
        <v>1675353449.5</v>
      </c>
      <c r="DB305">
        <v>1675353444</v>
      </c>
      <c r="DC305">
        <v>1</v>
      </c>
      <c r="DD305">
        <v>8.2000000000000003E-2</v>
      </c>
      <c r="DE305">
        <v>2.5000000000000001E-2</v>
      </c>
      <c r="DF305">
        <v>-5.3170000000000002</v>
      </c>
      <c r="DG305">
        <v>0.30099999999999999</v>
      </c>
      <c r="DH305">
        <v>415</v>
      </c>
      <c r="DI305">
        <v>32</v>
      </c>
      <c r="DJ305">
        <v>0.41</v>
      </c>
      <c r="DK305">
        <v>0.21</v>
      </c>
      <c r="DL305">
        <v>-20.66826341463414</v>
      </c>
      <c r="DM305">
        <v>-0.79207526132404016</v>
      </c>
      <c r="DN305">
        <v>9.3840343802255838E-2</v>
      </c>
      <c r="DO305">
        <v>0</v>
      </c>
      <c r="DP305">
        <v>0.60516907317073176</v>
      </c>
      <c r="DQ305">
        <v>0.1221003554006968</v>
      </c>
      <c r="DR305">
        <v>1.376535456364777E-2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357</v>
      </c>
      <c r="EA305">
        <v>3.2969400000000002</v>
      </c>
      <c r="EB305">
        <v>2.6253500000000001</v>
      </c>
      <c r="EC305">
        <v>0.27682299999999999</v>
      </c>
      <c r="ED305">
        <v>0.27625699999999997</v>
      </c>
      <c r="EE305">
        <v>0.14150599999999999</v>
      </c>
      <c r="EF305">
        <v>0.13861899999999999</v>
      </c>
      <c r="EG305">
        <v>21798.5</v>
      </c>
      <c r="EH305">
        <v>22185.1</v>
      </c>
      <c r="EI305">
        <v>28058.9</v>
      </c>
      <c r="EJ305">
        <v>29519.1</v>
      </c>
      <c r="EK305">
        <v>33162.300000000003</v>
      </c>
      <c r="EL305">
        <v>35318.9</v>
      </c>
      <c r="EM305">
        <v>39610</v>
      </c>
      <c r="EN305">
        <v>42200.6</v>
      </c>
      <c r="EO305">
        <v>1.6020300000000001</v>
      </c>
      <c r="EP305">
        <v>2.2017500000000001</v>
      </c>
      <c r="EQ305">
        <v>0.126831</v>
      </c>
      <c r="ER305">
        <v>0</v>
      </c>
      <c r="ES305">
        <v>30.793199999999999</v>
      </c>
      <c r="ET305">
        <v>999.9</v>
      </c>
      <c r="EU305">
        <v>74</v>
      </c>
      <c r="EV305">
        <v>33.9</v>
      </c>
      <c r="EW305">
        <v>38.785899999999998</v>
      </c>
      <c r="EX305">
        <v>56.787199999999999</v>
      </c>
      <c r="EY305">
        <v>-4.0464700000000002</v>
      </c>
      <c r="EZ305">
        <v>2</v>
      </c>
      <c r="FA305">
        <v>0.42769299999999999</v>
      </c>
      <c r="FB305">
        <v>0.16497300000000001</v>
      </c>
      <c r="FC305">
        <v>20.273099999999999</v>
      </c>
      <c r="FD305">
        <v>5.2174399999999999</v>
      </c>
      <c r="FE305">
        <v>12.0059</v>
      </c>
      <c r="FF305">
        <v>4.98665</v>
      </c>
      <c r="FG305">
        <v>3.2844500000000001</v>
      </c>
      <c r="FH305">
        <v>9999</v>
      </c>
      <c r="FI305">
        <v>9999</v>
      </c>
      <c r="FJ305">
        <v>9999</v>
      </c>
      <c r="FK305">
        <v>999.9</v>
      </c>
      <c r="FL305">
        <v>1.8658300000000001</v>
      </c>
      <c r="FM305">
        <v>1.86219</v>
      </c>
      <c r="FN305">
        <v>1.8642700000000001</v>
      </c>
      <c r="FO305">
        <v>1.8603499999999999</v>
      </c>
      <c r="FP305">
        <v>1.861</v>
      </c>
      <c r="FQ305">
        <v>1.86019</v>
      </c>
      <c r="FR305">
        <v>1.86188</v>
      </c>
      <c r="FS305">
        <v>1.8585100000000001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-7.82</v>
      </c>
      <c r="GH305">
        <v>0.27860000000000001</v>
      </c>
      <c r="GI305">
        <v>-3.8812981962806838</v>
      </c>
      <c r="GJ305">
        <v>-3.9744887815693084E-3</v>
      </c>
      <c r="GK305">
        <v>1.847162108954052E-6</v>
      </c>
      <c r="GL305">
        <v>-4.4217609294687878E-10</v>
      </c>
      <c r="GM305">
        <v>-3.5710143375135749E-2</v>
      </c>
      <c r="GN305">
        <v>-2.5986294017825021E-3</v>
      </c>
      <c r="GO305">
        <v>9.7579789506272807E-4</v>
      </c>
      <c r="GP305">
        <v>-1.8446741173202889E-5</v>
      </c>
      <c r="GQ305">
        <v>6</v>
      </c>
      <c r="GR305">
        <v>2080</v>
      </c>
      <c r="GS305">
        <v>4</v>
      </c>
      <c r="GT305">
        <v>32</v>
      </c>
      <c r="GU305">
        <v>156.19999999999999</v>
      </c>
      <c r="GV305">
        <v>156.30000000000001</v>
      </c>
      <c r="GW305">
        <v>4.6423300000000003</v>
      </c>
      <c r="GX305">
        <v>2.4584999999999999</v>
      </c>
      <c r="GY305">
        <v>2.04834</v>
      </c>
      <c r="GZ305">
        <v>2.6122999999999998</v>
      </c>
      <c r="HA305">
        <v>2.1972700000000001</v>
      </c>
      <c r="HB305">
        <v>2.32666</v>
      </c>
      <c r="HC305">
        <v>39.068300000000001</v>
      </c>
      <c r="HD305">
        <v>13.9657</v>
      </c>
      <c r="HE305">
        <v>18</v>
      </c>
      <c r="HF305">
        <v>311.52999999999997</v>
      </c>
      <c r="HG305">
        <v>760.36599999999999</v>
      </c>
      <c r="HH305">
        <v>31.001799999999999</v>
      </c>
      <c r="HI305">
        <v>32.892600000000002</v>
      </c>
      <c r="HJ305">
        <v>30.000499999999999</v>
      </c>
      <c r="HK305">
        <v>32.784999999999997</v>
      </c>
      <c r="HL305">
        <v>32.758200000000002</v>
      </c>
      <c r="HM305">
        <v>92.800700000000006</v>
      </c>
      <c r="HN305">
        <v>16.8797</v>
      </c>
      <c r="HO305">
        <v>100</v>
      </c>
      <c r="HP305">
        <v>31</v>
      </c>
      <c r="HQ305">
        <v>1936.04</v>
      </c>
      <c r="HR305">
        <v>34.122999999999998</v>
      </c>
      <c r="HS305">
        <v>98.877099999999999</v>
      </c>
      <c r="HT305">
        <v>97.8523</v>
      </c>
    </row>
    <row r="306" spans="1:228" x14ac:dyDescent="0.2">
      <c r="A306">
        <v>291</v>
      </c>
      <c r="B306">
        <v>1675362828.0999999</v>
      </c>
      <c r="C306">
        <v>1157.599999904633</v>
      </c>
      <c r="D306" t="s">
        <v>941</v>
      </c>
      <c r="E306" t="s">
        <v>942</v>
      </c>
      <c r="F306">
        <v>4</v>
      </c>
      <c r="G306">
        <v>1675362826.0999999</v>
      </c>
      <c r="H306">
        <f t="shared" si="136"/>
        <v>7.1603601467693239E-4</v>
      </c>
      <c r="I306">
        <f t="shared" si="137"/>
        <v>0.71603601467693234</v>
      </c>
      <c r="J306">
        <f t="shared" si="138"/>
        <v>10.315235434363462</v>
      </c>
      <c r="K306">
        <f t="shared" si="139"/>
        <v>1906.61</v>
      </c>
      <c r="L306">
        <f t="shared" si="140"/>
        <v>1512.8933664383112</v>
      </c>
      <c r="M306">
        <f t="shared" si="141"/>
        <v>153.52622119725575</v>
      </c>
      <c r="N306">
        <f t="shared" si="142"/>
        <v>193.48001325831402</v>
      </c>
      <c r="O306">
        <f t="shared" si="143"/>
        <v>4.7274314714605345E-2</v>
      </c>
      <c r="P306">
        <f t="shared" si="144"/>
        <v>2.7751614643744125</v>
      </c>
      <c r="Q306">
        <f t="shared" si="145"/>
        <v>4.6831445404717835E-2</v>
      </c>
      <c r="R306">
        <f t="shared" si="146"/>
        <v>2.9309097538788215E-2</v>
      </c>
      <c r="S306">
        <f t="shared" si="147"/>
        <v>226.11124123271193</v>
      </c>
      <c r="T306">
        <f t="shared" si="148"/>
        <v>34.189323602846841</v>
      </c>
      <c r="U306">
        <f t="shared" si="149"/>
        <v>32.859942857142862</v>
      </c>
      <c r="V306">
        <f t="shared" si="150"/>
        <v>5.012485030795534</v>
      </c>
      <c r="W306">
        <f t="shared" si="151"/>
        <v>69.84273853629783</v>
      </c>
      <c r="X306">
        <f t="shared" si="152"/>
        <v>3.5261910619905432</v>
      </c>
      <c r="Y306">
        <f t="shared" si="153"/>
        <v>5.0487583045701356</v>
      </c>
      <c r="Z306">
        <f t="shared" si="154"/>
        <v>1.4862939688049908</v>
      </c>
      <c r="AA306">
        <f t="shared" si="155"/>
        <v>-31.577188247252717</v>
      </c>
      <c r="AB306">
        <f t="shared" si="156"/>
        <v>19.189128924272001</v>
      </c>
      <c r="AC306">
        <f t="shared" si="157"/>
        <v>1.5824105976426748</v>
      </c>
      <c r="AD306">
        <f t="shared" si="158"/>
        <v>215.30559250737392</v>
      </c>
      <c r="AE306">
        <f t="shared" si="159"/>
        <v>21.106884234016128</v>
      </c>
      <c r="AF306">
        <f t="shared" si="160"/>
        <v>0.70449820133299212</v>
      </c>
      <c r="AG306">
        <f t="shared" si="161"/>
        <v>10.315235434363462</v>
      </c>
      <c r="AH306">
        <v>1994.238823888601</v>
      </c>
      <c r="AI306">
        <v>1977.834242424241</v>
      </c>
      <c r="AJ306">
        <v>1.7378617510207319</v>
      </c>
      <c r="AK306">
        <v>61.475398606937702</v>
      </c>
      <c r="AL306">
        <f t="shared" si="162"/>
        <v>0.71603601467693234</v>
      </c>
      <c r="AM306">
        <v>34.117859066653757</v>
      </c>
      <c r="AN306">
        <v>34.752922424242428</v>
      </c>
      <c r="AO306">
        <v>4.7249395439996828E-4</v>
      </c>
      <c r="AP306">
        <v>100.62965961316399</v>
      </c>
      <c r="AQ306">
        <v>327</v>
      </c>
      <c r="AR306">
        <v>50</v>
      </c>
      <c r="AS306">
        <f t="shared" si="163"/>
        <v>1</v>
      </c>
      <c r="AT306">
        <f t="shared" si="164"/>
        <v>0</v>
      </c>
      <c r="AU306">
        <f t="shared" si="165"/>
        <v>47547.668070980973</v>
      </c>
      <c r="AV306">
        <f t="shared" si="166"/>
        <v>1199.992857142857</v>
      </c>
      <c r="AW306">
        <f t="shared" si="167"/>
        <v>1025.9175135920786</v>
      </c>
      <c r="AX306">
        <f t="shared" si="168"/>
        <v>0.85493635023357895</v>
      </c>
      <c r="AY306">
        <f t="shared" si="169"/>
        <v>0.18842715595080728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1675362826.0999999</v>
      </c>
      <c r="BF306">
        <v>1906.61</v>
      </c>
      <c r="BG306">
        <v>1927.3328571428569</v>
      </c>
      <c r="BH306">
        <v>34.748142857142859</v>
      </c>
      <c r="BI306">
        <v>34.120442857142862</v>
      </c>
      <c r="BJ306">
        <v>1914.4328571428571</v>
      </c>
      <c r="BK306">
        <v>34.469499999999996</v>
      </c>
      <c r="BL306">
        <v>650.00942857142854</v>
      </c>
      <c r="BM306">
        <v>101.3787142857143</v>
      </c>
      <c r="BN306">
        <v>9.9833114285714286E-2</v>
      </c>
      <c r="BO306">
        <v>32.988199999999999</v>
      </c>
      <c r="BP306">
        <v>32.859942857142862</v>
      </c>
      <c r="BQ306">
        <v>999.89999999999986</v>
      </c>
      <c r="BR306">
        <v>0</v>
      </c>
      <c r="BS306">
        <v>0</v>
      </c>
      <c r="BT306">
        <v>9020.4457142857154</v>
      </c>
      <c r="BU306">
        <v>0</v>
      </c>
      <c r="BV306">
        <v>211.51128571428569</v>
      </c>
      <c r="BW306">
        <v>-20.72391428571428</v>
      </c>
      <c r="BX306">
        <v>1975.245714285714</v>
      </c>
      <c r="BY306">
        <v>1995.418571428572</v>
      </c>
      <c r="BZ306">
        <v>0.62768814285714292</v>
      </c>
      <c r="CA306">
        <v>1927.3328571428569</v>
      </c>
      <c r="CB306">
        <v>34.120442857142862</v>
      </c>
      <c r="CC306">
        <v>3.5227185714285718</v>
      </c>
      <c r="CD306">
        <v>3.4590871428571428</v>
      </c>
      <c r="CE306">
        <v>26.72964285714286</v>
      </c>
      <c r="CF306">
        <v>26.420257142857139</v>
      </c>
      <c r="CG306">
        <v>1199.992857142857</v>
      </c>
      <c r="CH306">
        <v>0.50004000000000015</v>
      </c>
      <c r="CI306">
        <v>0.49996000000000013</v>
      </c>
      <c r="CJ306">
        <v>0</v>
      </c>
      <c r="CK306">
        <v>1022.175714285714</v>
      </c>
      <c r="CL306">
        <v>4.9990899999999998</v>
      </c>
      <c r="CM306">
        <v>11168.842857142859</v>
      </c>
      <c r="CN306">
        <v>9557.9199999999983</v>
      </c>
      <c r="CO306">
        <v>42.686999999999998</v>
      </c>
      <c r="CP306">
        <v>44.811999999999998</v>
      </c>
      <c r="CQ306">
        <v>43.5</v>
      </c>
      <c r="CR306">
        <v>43.875</v>
      </c>
      <c r="CS306">
        <v>44.053142857142859</v>
      </c>
      <c r="CT306">
        <v>597.5428571428572</v>
      </c>
      <c r="CU306">
        <v>597.44999999999993</v>
      </c>
      <c r="CV306">
        <v>0</v>
      </c>
      <c r="CW306">
        <v>1675362846.7</v>
      </c>
      <c r="CX306">
        <v>0</v>
      </c>
      <c r="CY306">
        <v>1675353449.5</v>
      </c>
      <c r="CZ306" t="s">
        <v>356</v>
      </c>
      <c r="DA306">
        <v>1675353449.5</v>
      </c>
      <c r="DB306">
        <v>1675353444</v>
      </c>
      <c r="DC306">
        <v>1</v>
      </c>
      <c r="DD306">
        <v>8.2000000000000003E-2</v>
      </c>
      <c r="DE306">
        <v>2.5000000000000001E-2</v>
      </c>
      <c r="DF306">
        <v>-5.3170000000000002</v>
      </c>
      <c r="DG306">
        <v>0.30099999999999999</v>
      </c>
      <c r="DH306">
        <v>415</v>
      </c>
      <c r="DI306">
        <v>32</v>
      </c>
      <c r="DJ306">
        <v>0.41</v>
      </c>
      <c r="DK306">
        <v>0.21</v>
      </c>
      <c r="DL306">
        <v>-20.69863170731707</v>
      </c>
      <c r="DM306">
        <v>-0.58283205574918817</v>
      </c>
      <c r="DN306">
        <v>8.5566155946299738E-2</v>
      </c>
      <c r="DO306">
        <v>0</v>
      </c>
      <c r="DP306">
        <v>0.61170234146341462</v>
      </c>
      <c r="DQ306">
        <v>0.14109451567944359</v>
      </c>
      <c r="DR306">
        <v>1.4434885836158E-2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357</v>
      </c>
      <c r="EA306">
        <v>3.2968299999999999</v>
      </c>
      <c r="EB306">
        <v>2.6254599999999999</v>
      </c>
      <c r="EC306">
        <v>0.27737600000000001</v>
      </c>
      <c r="ED306">
        <v>0.27680100000000002</v>
      </c>
      <c r="EE306">
        <v>0.141539</v>
      </c>
      <c r="EF306">
        <v>0.13863700000000001</v>
      </c>
      <c r="EG306">
        <v>21781.8</v>
      </c>
      <c r="EH306">
        <v>22168.1</v>
      </c>
      <c r="EI306">
        <v>28058.9</v>
      </c>
      <c r="EJ306">
        <v>29518.799999999999</v>
      </c>
      <c r="EK306">
        <v>33160.800000000003</v>
      </c>
      <c r="EL306">
        <v>35318.1</v>
      </c>
      <c r="EM306">
        <v>39609.800000000003</v>
      </c>
      <c r="EN306">
        <v>42200.4</v>
      </c>
      <c r="EO306">
        <v>1.6013299999999999</v>
      </c>
      <c r="EP306">
        <v>2.20167</v>
      </c>
      <c r="EQ306">
        <v>0.127137</v>
      </c>
      <c r="ER306">
        <v>0</v>
      </c>
      <c r="ES306">
        <v>30.803899999999999</v>
      </c>
      <c r="ET306">
        <v>999.9</v>
      </c>
      <c r="EU306">
        <v>74</v>
      </c>
      <c r="EV306">
        <v>33.9</v>
      </c>
      <c r="EW306">
        <v>38.7883</v>
      </c>
      <c r="EX306">
        <v>57.447200000000002</v>
      </c>
      <c r="EY306">
        <v>-3.9302899999999998</v>
      </c>
      <c r="EZ306">
        <v>2</v>
      </c>
      <c r="FA306">
        <v>0.428145</v>
      </c>
      <c r="FB306">
        <v>0.17093700000000001</v>
      </c>
      <c r="FC306">
        <v>20.273399999999999</v>
      </c>
      <c r="FD306">
        <v>5.2178899999999997</v>
      </c>
      <c r="FE306">
        <v>12.0077</v>
      </c>
      <c r="FF306">
        <v>4.9867999999999997</v>
      </c>
      <c r="FG306">
        <v>3.2846500000000001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1.86219</v>
      </c>
      <c r="FN306">
        <v>1.8643099999999999</v>
      </c>
      <c r="FO306">
        <v>1.86033</v>
      </c>
      <c r="FP306">
        <v>1.8610100000000001</v>
      </c>
      <c r="FQ306">
        <v>1.8602000000000001</v>
      </c>
      <c r="FR306">
        <v>1.86188</v>
      </c>
      <c r="FS306">
        <v>1.8585100000000001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-7.83</v>
      </c>
      <c r="GH306">
        <v>0.27860000000000001</v>
      </c>
      <c r="GI306">
        <v>-3.8812981962806838</v>
      </c>
      <c r="GJ306">
        <v>-3.9744887815693084E-3</v>
      </c>
      <c r="GK306">
        <v>1.847162108954052E-6</v>
      </c>
      <c r="GL306">
        <v>-4.4217609294687878E-10</v>
      </c>
      <c r="GM306">
        <v>-3.5710143375135749E-2</v>
      </c>
      <c r="GN306">
        <v>-2.5986294017825021E-3</v>
      </c>
      <c r="GO306">
        <v>9.7579789506272807E-4</v>
      </c>
      <c r="GP306">
        <v>-1.8446741173202889E-5</v>
      </c>
      <c r="GQ306">
        <v>6</v>
      </c>
      <c r="GR306">
        <v>2080</v>
      </c>
      <c r="GS306">
        <v>4</v>
      </c>
      <c r="GT306">
        <v>32</v>
      </c>
      <c r="GU306">
        <v>156.30000000000001</v>
      </c>
      <c r="GV306">
        <v>156.4</v>
      </c>
      <c r="GW306">
        <v>4.6545399999999999</v>
      </c>
      <c r="GX306">
        <v>2.4584999999999999</v>
      </c>
      <c r="GY306">
        <v>2.04834</v>
      </c>
      <c r="GZ306">
        <v>2.6110799999999998</v>
      </c>
      <c r="HA306">
        <v>2.1972700000000001</v>
      </c>
      <c r="HB306">
        <v>2.3120099999999999</v>
      </c>
      <c r="HC306">
        <v>39.068300000000001</v>
      </c>
      <c r="HD306">
        <v>13.9657</v>
      </c>
      <c r="HE306">
        <v>18</v>
      </c>
      <c r="HF306">
        <v>311.23</v>
      </c>
      <c r="HG306">
        <v>760.34500000000003</v>
      </c>
      <c r="HH306">
        <v>31.0017</v>
      </c>
      <c r="HI306">
        <v>32.896999999999998</v>
      </c>
      <c r="HJ306">
        <v>30.000499999999999</v>
      </c>
      <c r="HK306">
        <v>32.788699999999999</v>
      </c>
      <c r="HL306">
        <v>32.7622</v>
      </c>
      <c r="HM306">
        <v>93.043599999999998</v>
      </c>
      <c r="HN306">
        <v>16.8797</v>
      </c>
      <c r="HO306">
        <v>100</v>
      </c>
      <c r="HP306">
        <v>31</v>
      </c>
      <c r="HQ306">
        <v>1942.75</v>
      </c>
      <c r="HR306">
        <v>34.122799999999998</v>
      </c>
      <c r="HS306">
        <v>98.876800000000003</v>
      </c>
      <c r="HT306">
        <v>97.851699999999994</v>
      </c>
    </row>
    <row r="307" spans="1:228" x14ac:dyDescent="0.2">
      <c r="A307">
        <v>292</v>
      </c>
      <c r="B307">
        <v>1675362832.0999999</v>
      </c>
      <c r="C307">
        <v>1161.599999904633</v>
      </c>
      <c r="D307" t="s">
        <v>943</v>
      </c>
      <c r="E307" t="s">
        <v>944</v>
      </c>
      <c r="F307">
        <v>4</v>
      </c>
      <c r="G307">
        <v>1675362829.7874999</v>
      </c>
      <c r="H307">
        <f t="shared" si="136"/>
        <v>7.206228389761574E-4</v>
      </c>
      <c r="I307">
        <f t="shared" si="137"/>
        <v>0.72062283897615742</v>
      </c>
      <c r="J307">
        <f t="shared" si="138"/>
        <v>10.163551918059103</v>
      </c>
      <c r="K307">
        <f t="shared" si="139"/>
        <v>1912.80125</v>
      </c>
      <c r="L307">
        <f t="shared" si="140"/>
        <v>1525.4451625518229</v>
      </c>
      <c r="M307">
        <f t="shared" si="141"/>
        <v>154.8001731396638</v>
      </c>
      <c r="N307">
        <f t="shared" si="142"/>
        <v>194.10856053745954</v>
      </c>
      <c r="O307">
        <f t="shared" si="143"/>
        <v>4.7482314823899509E-2</v>
      </c>
      <c r="P307">
        <f t="shared" si="144"/>
        <v>2.7686858687959965</v>
      </c>
      <c r="Q307">
        <f t="shared" si="145"/>
        <v>4.7034525416868443E-2</v>
      </c>
      <c r="R307">
        <f t="shared" si="146"/>
        <v>2.9436458424164896E-2</v>
      </c>
      <c r="S307">
        <f t="shared" si="147"/>
        <v>226.11111185766487</v>
      </c>
      <c r="T307">
        <f t="shared" si="148"/>
        <v>34.203404347689315</v>
      </c>
      <c r="U307">
        <f t="shared" si="149"/>
        <v>32.874675000000003</v>
      </c>
      <c r="V307">
        <f t="shared" si="150"/>
        <v>5.0166399670601036</v>
      </c>
      <c r="W307">
        <f t="shared" si="151"/>
        <v>69.815099628365161</v>
      </c>
      <c r="X307">
        <f t="shared" si="152"/>
        <v>3.5273218043456858</v>
      </c>
      <c r="Y307">
        <f t="shared" si="153"/>
        <v>5.0523766679730855</v>
      </c>
      <c r="Z307">
        <f t="shared" si="154"/>
        <v>1.4893181627144179</v>
      </c>
      <c r="AA307">
        <f t="shared" si="155"/>
        <v>-31.77946719884854</v>
      </c>
      <c r="AB307">
        <f t="shared" si="156"/>
        <v>18.848487445328303</v>
      </c>
      <c r="AC307">
        <f t="shared" si="157"/>
        <v>1.558165262890818</v>
      </c>
      <c r="AD307">
        <f t="shared" si="158"/>
        <v>214.73829736703544</v>
      </c>
      <c r="AE307">
        <f t="shared" si="159"/>
        <v>21.194264515599393</v>
      </c>
      <c r="AF307">
        <f t="shared" si="160"/>
        <v>0.71025114264399658</v>
      </c>
      <c r="AG307">
        <f t="shared" si="161"/>
        <v>10.163551918059103</v>
      </c>
      <c r="AH307">
        <v>2001.334246524325</v>
      </c>
      <c r="AI307">
        <v>1984.9227878787881</v>
      </c>
      <c r="AJ307">
        <v>1.778271721082946</v>
      </c>
      <c r="AK307">
        <v>61.475398606937702</v>
      </c>
      <c r="AL307">
        <f t="shared" si="162"/>
        <v>0.72062283897615742</v>
      </c>
      <c r="AM307">
        <v>34.124042410947879</v>
      </c>
      <c r="AN307">
        <v>34.763650303030289</v>
      </c>
      <c r="AO307">
        <v>3.961319469814082E-4</v>
      </c>
      <c r="AP307">
        <v>100.62965961316399</v>
      </c>
      <c r="AQ307">
        <v>327</v>
      </c>
      <c r="AR307">
        <v>50</v>
      </c>
      <c r="AS307">
        <f t="shared" si="163"/>
        <v>1</v>
      </c>
      <c r="AT307">
        <f t="shared" si="164"/>
        <v>0</v>
      </c>
      <c r="AU307">
        <f t="shared" si="165"/>
        <v>47367.285523507009</v>
      </c>
      <c r="AV307">
        <f t="shared" si="166"/>
        <v>1199.9925000000001</v>
      </c>
      <c r="AW307">
        <f t="shared" si="167"/>
        <v>1025.9171760920542</v>
      </c>
      <c r="AX307">
        <f t="shared" si="168"/>
        <v>0.85493632342873327</v>
      </c>
      <c r="AY307">
        <f t="shared" si="169"/>
        <v>0.1884271042174554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1675362829.7874999</v>
      </c>
      <c r="BF307">
        <v>1912.80125</v>
      </c>
      <c r="BG307">
        <v>1933.6187500000001</v>
      </c>
      <c r="BH307">
        <v>34.759237499999998</v>
      </c>
      <c r="BI307">
        <v>34.126424999999998</v>
      </c>
      <c r="BJ307">
        <v>1920.6375</v>
      </c>
      <c r="BK307">
        <v>34.4806375</v>
      </c>
      <c r="BL307">
        <v>650.015625</v>
      </c>
      <c r="BM307">
        <v>101.3785</v>
      </c>
      <c r="BN307">
        <v>0.100187625</v>
      </c>
      <c r="BO307">
        <v>33.000950000000003</v>
      </c>
      <c r="BP307">
        <v>32.874675000000003</v>
      </c>
      <c r="BQ307">
        <v>999.9</v>
      </c>
      <c r="BR307">
        <v>0</v>
      </c>
      <c r="BS307">
        <v>0</v>
      </c>
      <c r="BT307">
        <v>8986.0949999999993</v>
      </c>
      <c r="BU307">
        <v>0</v>
      </c>
      <c r="BV307">
        <v>219.10862499999999</v>
      </c>
      <c r="BW307">
        <v>-20.81485</v>
      </c>
      <c r="BX307">
        <v>1981.6824999999999</v>
      </c>
      <c r="BY307">
        <v>2001.9375</v>
      </c>
      <c r="BZ307">
        <v>0.63279750000000001</v>
      </c>
      <c r="CA307">
        <v>1933.6187500000001</v>
      </c>
      <c r="CB307">
        <v>34.126424999999998</v>
      </c>
      <c r="CC307">
        <v>3.5238375</v>
      </c>
      <c r="CD307">
        <v>3.4596837499999999</v>
      </c>
      <c r="CE307">
        <v>26.735037500000001</v>
      </c>
      <c r="CF307">
        <v>26.423200000000001</v>
      </c>
      <c r="CG307">
        <v>1199.9925000000001</v>
      </c>
      <c r="CH307">
        <v>0.50004000000000004</v>
      </c>
      <c r="CI307">
        <v>0.49996000000000002</v>
      </c>
      <c r="CJ307">
        <v>0</v>
      </c>
      <c r="CK307">
        <v>1022.32125</v>
      </c>
      <c r="CL307">
        <v>4.9990899999999998</v>
      </c>
      <c r="CM307">
        <v>11168.262500000001</v>
      </c>
      <c r="CN307">
        <v>9557.9375</v>
      </c>
      <c r="CO307">
        <v>42.686999999999998</v>
      </c>
      <c r="CP307">
        <v>44.811999999999998</v>
      </c>
      <c r="CQ307">
        <v>43.5</v>
      </c>
      <c r="CR307">
        <v>43.875</v>
      </c>
      <c r="CS307">
        <v>44.061999999999998</v>
      </c>
      <c r="CT307">
        <v>597.54375000000005</v>
      </c>
      <c r="CU307">
        <v>597.44875000000002</v>
      </c>
      <c r="CV307">
        <v>0</v>
      </c>
      <c r="CW307">
        <v>1675362850.3</v>
      </c>
      <c r="CX307">
        <v>0</v>
      </c>
      <c r="CY307">
        <v>1675353449.5</v>
      </c>
      <c r="CZ307" t="s">
        <v>356</v>
      </c>
      <c r="DA307">
        <v>1675353449.5</v>
      </c>
      <c r="DB307">
        <v>1675353444</v>
      </c>
      <c r="DC307">
        <v>1</v>
      </c>
      <c r="DD307">
        <v>8.2000000000000003E-2</v>
      </c>
      <c r="DE307">
        <v>2.5000000000000001E-2</v>
      </c>
      <c r="DF307">
        <v>-5.3170000000000002</v>
      </c>
      <c r="DG307">
        <v>0.30099999999999999</v>
      </c>
      <c r="DH307">
        <v>415</v>
      </c>
      <c r="DI307">
        <v>32</v>
      </c>
      <c r="DJ307">
        <v>0.41</v>
      </c>
      <c r="DK307">
        <v>0.21</v>
      </c>
      <c r="DL307">
        <v>-20.732531707317079</v>
      </c>
      <c r="DM307">
        <v>-0.62150592334493271</v>
      </c>
      <c r="DN307">
        <v>9.1440420264020369E-2</v>
      </c>
      <c r="DO307">
        <v>0</v>
      </c>
      <c r="DP307">
        <v>0.62048373170731697</v>
      </c>
      <c r="DQ307">
        <v>0.1005722299651572</v>
      </c>
      <c r="DR307">
        <v>1.024191205477645E-2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357</v>
      </c>
      <c r="EA307">
        <v>3.2969400000000002</v>
      </c>
      <c r="EB307">
        <v>2.6252</v>
      </c>
      <c r="EC307">
        <v>0.27792499999999998</v>
      </c>
      <c r="ED307">
        <v>0.27734700000000001</v>
      </c>
      <c r="EE307">
        <v>0.141566</v>
      </c>
      <c r="EF307">
        <v>0.138656</v>
      </c>
      <c r="EG307">
        <v>21765.200000000001</v>
      </c>
      <c r="EH307">
        <v>22151.1</v>
      </c>
      <c r="EI307">
        <v>28059.1</v>
      </c>
      <c r="EJ307">
        <v>29518.7</v>
      </c>
      <c r="EK307">
        <v>33160.1</v>
      </c>
      <c r="EL307">
        <v>35317.1</v>
      </c>
      <c r="EM307">
        <v>39610.1</v>
      </c>
      <c r="EN307">
        <v>42200.2</v>
      </c>
      <c r="EO307">
        <v>1.6032500000000001</v>
      </c>
      <c r="EP307">
        <v>2.2016499999999999</v>
      </c>
      <c r="EQ307">
        <v>0.127472</v>
      </c>
      <c r="ER307">
        <v>0</v>
      </c>
      <c r="ES307">
        <v>30.815000000000001</v>
      </c>
      <c r="ET307">
        <v>999.9</v>
      </c>
      <c r="EU307">
        <v>74</v>
      </c>
      <c r="EV307">
        <v>33.9</v>
      </c>
      <c r="EW307">
        <v>38.7836</v>
      </c>
      <c r="EX307">
        <v>57.177199999999999</v>
      </c>
      <c r="EY307">
        <v>-3.8942299999999999</v>
      </c>
      <c r="EZ307">
        <v>2</v>
      </c>
      <c r="FA307">
        <v>0.42853200000000002</v>
      </c>
      <c r="FB307">
        <v>0.17816199999999999</v>
      </c>
      <c r="FC307">
        <v>20.273099999999999</v>
      </c>
      <c r="FD307">
        <v>5.2174399999999999</v>
      </c>
      <c r="FE307">
        <v>12.0055</v>
      </c>
      <c r="FF307">
        <v>4.9867499999999998</v>
      </c>
      <c r="FG307">
        <v>3.2845800000000001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1.8621799999999999</v>
      </c>
      <c r="FN307">
        <v>1.8642700000000001</v>
      </c>
      <c r="FO307">
        <v>1.8603499999999999</v>
      </c>
      <c r="FP307">
        <v>1.8609899999999999</v>
      </c>
      <c r="FQ307">
        <v>1.8602000000000001</v>
      </c>
      <c r="FR307">
        <v>1.8618600000000001</v>
      </c>
      <c r="FS307">
        <v>1.8585100000000001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-7.84</v>
      </c>
      <c r="GH307">
        <v>0.27860000000000001</v>
      </c>
      <c r="GI307">
        <v>-3.8812981962806838</v>
      </c>
      <c r="GJ307">
        <v>-3.9744887815693084E-3</v>
      </c>
      <c r="GK307">
        <v>1.847162108954052E-6</v>
      </c>
      <c r="GL307">
        <v>-4.4217609294687878E-10</v>
      </c>
      <c r="GM307">
        <v>-3.5710143375135749E-2</v>
      </c>
      <c r="GN307">
        <v>-2.5986294017825021E-3</v>
      </c>
      <c r="GO307">
        <v>9.7579789506272807E-4</v>
      </c>
      <c r="GP307">
        <v>-1.8446741173202889E-5</v>
      </c>
      <c r="GQ307">
        <v>6</v>
      </c>
      <c r="GR307">
        <v>2080</v>
      </c>
      <c r="GS307">
        <v>4</v>
      </c>
      <c r="GT307">
        <v>32</v>
      </c>
      <c r="GU307">
        <v>156.4</v>
      </c>
      <c r="GV307">
        <v>156.5</v>
      </c>
      <c r="GW307">
        <v>4.6655300000000004</v>
      </c>
      <c r="GX307">
        <v>2.4548299999999998</v>
      </c>
      <c r="GY307">
        <v>2.04834</v>
      </c>
      <c r="GZ307">
        <v>2.6122999999999998</v>
      </c>
      <c r="HA307">
        <v>2.1972700000000001</v>
      </c>
      <c r="HB307">
        <v>2.2912599999999999</v>
      </c>
      <c r="HC307">
        <v>39.068300000000001</v>
      </c>
      <c r="HD307">
        <v>13.9482</v>
      </c>
      <c r="HE307">
        <v>18</v>
      </c>
      <c r="HF307">
        <v>312.11700000000002</v>
      </c>
      <c r="HG307">
        <v>760.36599999999999</v>
      </c>
      <c r="HH307">
        <v>31.001899999999999</v>
      </c>
      <c r="HI307">
        <v>32.901200000000003</v>
      </c>
      <c r="HJ307">
        <v>30.000499999999999</v>
      </c>
      <c r="HK307">
        <v>32.792299999999997</v>
      </c>
      <c r="HL307">
        <v>32.765799999999999</v>
      </c>
      <c r="HM307">
        <v>93.285700000000006</v>
      </c>
      <c r="HN307">
        <v>16.8797</v>
      </c>
      <c r="HO307">
        <v>100</v>
      </c>
      <c r="HP307">
        <v>31</v>
      </c>
      <c r="HQ307">
        <v>1949.43</v>
      </c>
      <c r="HR307">
        <v>34.113799999999998</v>
      </c>
      <c r="HS307">
        <v>98.877399999999994</v>
      </c>
      <c r="HT307">
        <v>97.851200000000006</v>
      </c>
    </row>
    <row r="308" spans="1:228" x14ac:dyDescent="0.2">
      <c r="A308">
        <v>293</v>
      </c>
      <c r="B308">
        <v>1675362836.0999999</v>
      </c>
      <c r="C308">
        <v>1165.599999904633</v>
      </c>
      <c r="D308" t="s">
        <v>945</v>
      </c>
      <c r="E308" t="s">
        <v>946</v>
      </c>
      <c r="F308">
        <v>4</v>
      </c>
      <c r="G308">
        <v>1675362834.0999999</v>
      </c>
      <c r="H308">
        <f t="shared" si="136"/>
        <v>7.1989802060765508E-4</v>
      </c>
      <c r="I308">
        <f t="shared" si="137"/>
        <v>0.71989802060765506</v>
      </c>
      <c r="J308">
        <f t="shared" si="138"/>
        <v>10.732315933261196</v>
      </c>
      <c r="K308">
        <f t="shared" si="139"/>
        <v>1919.961428571429</v>
      </c>
      <c r="L308">
        <f t="shared" si="140"/>
        <v>1511.8004152203382</v>
      </c>
      <c r="M308">
        <f t="shared" si="141"/>
        <v>153.41498097632643</v>
      </c>
      <c r="N308">
        <f t="shared" si="142"/>
        <v>194.83447885985453</v>
      </c>
      <c r="O308">
        <f t="shared" si="143"/>
        <v>4.729309024060787E-2</v>
      </c>
      <c r="P308">
        <f t="shared" si="144"/>
        <v>2.7760639240665297</v>
      </c>
      <c r="Q308">
        <f t="shared" si="145"/>
        <v>4.6850013487027206E-2</v>
      </c>
      <c r="R308">
        <f t="shared" si="146"/>
        <v>2.9320721041620541E-2</v>
      </c>
      <c r="S308">
        <f t="shared" si="147"/>
        <v>226.11028805100722</v>
      </c>
      <c r="T308">
        <f t="shared" si="148"/>
        <v>34.212968966400965</v>
      </c>
      <c r="U308">
        <f t="shared" si="149"/>
        <v>32.893271428571431</v>
      </c>
      <c r="V308">
        <f t="shared" si="150"/>
        <v>5.0218890345193721</v>
      </c>
      <c r="W308">
        <f t="shared" si="151"/>
        <v>69.78533168297615</v>
      </c>
      <c r="X308">
        <f t="shared" si="152"/>
        <v>3.5282623533882695</v>
      </c>
      <c r="Y308">
        <f t="shared" si="153"/>
        <v>5.0558796072169061</v>
      </c>
      <c r="Z308">
        <f t="shared" si="154"/>
        <v>1.4936266811311025</v>
      </c>
      <c r="AA308">
        <f t="shared" si="155"/>
        <v>-31.74750270879759</v>
      </c>
      <c r="AB308">
        <f t="shared" si="156"/>
        <v>17.9617170380298</v>
      </c>
      <c r="AC308">
        <f t="shared" si="157"/>
        <v>1.4811360305552093</v>
      </c>
      <c r="AD308">
        <f t="shared" si="158"/>
        <v>213.80563841079464</v>
      </c>
      <c r="AE308">
        <f t="shared" si="159"/>
        <v>21.131181954286447</v>
      </c>
      <c r="AF308">
        <f t="shared" si="160"/>
        <v>0.71232883334849573</v>
      </c>
      <c r="AG308">
        <f t="shared" si="161"/>
        <v>10.732315933261196</v>
      </c>
      <c r="AH308">
        <v>2008.175880682644</v>
      </c>
      <c r="AI308">
        <v>1991.621939393938</v>
      </c>
      <c r="AJ308">
        <v>1.671650661487349</v>
      </c>
      <c r="AK308">
        <v>61.475398606937702</v>
      </c>
      <c r="AL308">
        <f t="shared" si="162"/>
        <v>0.71989802060765506</v>
      </c>
      <c r="AM308">
        <v>34.132060426353718</v>
      </c>
      <c r="AN308">
        <v>34.772459393939378</v>
      </c>
      <c r="AO308">
        <v>1.6677805860578751E-4</v>
      </c>
      <c r="AP308">
        <v>100.62965961316399</v>
      </c>
      <c r="AQ308">
        <v>327</v>
      </c>
      <c r="AR308">
        <v>50</v>
      </c>
      <c r="AS308">
        <f t="shared" si="163"/>
        <v>1</v>
      </c>
      <c r="AT308">
        <f t="shared" si="164"/>
        <v>0</v>
      </c>
      <c r="AU308">
        <f t="shared" si="165"/>
        <v>47568.646894420322</v>
      </c>
      <c r="AV308">
        <f t="shared" si="166"/>
        <v>1199.987142857143</v>
      </c>
      <c r="AW308">
        <f t="shared" si="167"/>
        <v>1025.9126922544081</v>
      </c>
      <c r="AX308">
        <f t="shared" si="168"/>
        <v>0.85493640357823542</v>
      </c>
      <c r="AY308">
        <f t="shared" si="169"/>
        <v>0.18842725890599427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1675362834.0999999</v>
      </c>
      <c r="BF308">
        <v>1919.961428571429</v>
      </c>
      <c r="BG308">
        <v>1940.73</v>
      </c>
      <c r="BH308">
        <v>34.768628571428572</v>
      </c>
      <c r="BI308">
        <v>34.133942857142863</v>
      </c>
      <c r="BJ308">
        <v>1927.8071428571429</v>
      </c>
      <c r="BK308">
        <v>34.490028571428567</v>
      </c>
      <c r="BL308">
        <v>649.98671428571436</v>
      </c>
      <c r="BM308">
        <v>101.3784285714286</v>
      </c>
      <c r="BN308">
        <v>9.9901128571428563E-2</v>
      </c>
      <c r="BO308">
        <v>33.013285714285708</v>
      </c>
      <c r="BP308">
        <v>32.893271428571431</v>
      </c>
      <c r="BQ308">
        <v>999.89999999999986</v>
      </c>
      <c r="BR308">
        <v>0</v>
      </c>
      <c r="BS308">
        <v>0</v>
      </c>
      <c r="BT308">
        <v>9025.267142857143</v>
      </c>
      <c r="BU308">
        <v>0</v>
      </c>
      <c r="BV308">
        <v>228.7257142857143</v>
      </c>
      <c r="BW308">
        <v>-20.770328571428571</v>
      </c>
      <c r="BX308">
        <v>1989.12</v>
      </c>
      <c r="BY308">
        <v>2009.318571428571</v>
      </c>
      <c r="BZ308">
        <v>0.63469485714285701</v>
      </c>
      <c r="CA308">
        <v>1940.73</v>
      </c>
      <c r="CB308">
        <v>34.133942857142863</v>
      </c>
      <c r="CC308">
        <v>3.5247842857142859</v>
      </c>
      <c r="CD308">
        <v>3.4604400000000011</v>
      </c>
      <c r="CE308">
        <v>26.73958571428571</v>
      </c>
      <c r="CF308">
        <v>26.42688571428571</v>
      </c>
      <c r="CG308">
        <v>1199.987142857143</v>
      </c>
      <c r="CH308">
        <v>0.50003771428571431</v>
      </c>
      <c r="CI308">
        <v>0.49996228571428569</v>
      </c>
      <c r="CJ308">
        <v>0</v>
      </c>
      <c r="CK308">
        <v>1022.1542857142859</v>
      </c>
      <c r="CL308">
        <v>4.9990899999999998</v>
      </c>
      <c r="CM308">
        <v>11167.27142857143</v>
      </c>
      <c r="CN308">
        <v>9557.8914285714291</v>
      </c>
      <c r="CO308">
        <v>42.704999999999998</v>
      </c>
      <c r="CP308">
        <v>44.866</v>
      </c>
      <c r="CQ308">
        <v>43.517714285714291</v>
      </c>
      <c r="CR308">
        <v>43.875</v>
      </c>
      <c r="CS308">
        <v>44.061999999999998</v>
      </c>
      <c r="CT308">
        <v>597.53857142857134</v>
      </c>
      <c r="CU308">
        <v>597.45000000000005</v>
      </c>
      <c r="CV308">
        <v>0</v>
      </c>
      <c r="CW308">
        <v>1675362854.5</v>
      </c>
      <c r="CX308">
        <v>0</v>
      </c>
      <c r="CY308">
        <v>1675353449.5</v>
      </c>
      <c r="CZ308" t="s">
        <v>356</v>
      </c>
      <c r="DA308">
        <v>1675353449.5</v>
      </c>
      <c r="DB308">
        <v>1675353444</v>
      </c>
      <c r="DC308">
        <v>1</v>
      </c>
      <c r="DD308">
        <v>8.2000000000000003E-2</v>
      </c>
      <c r="DE308">
        <v>2.5000000000000001E-2</v>
      </c>
      <c r="DF308">
        <v>-5.3170000000000002</v>
      </c>
      <c r="DG308">
        <v>0.30099999999999999</v>
      </c>
      <c r="DH308">
        <v>415</v>
      </c>
      <c r="DI308">
        <v>32</v>
      </c>
      <c r="DJ308">
        <v>0.41</v>
      </c>
      <c r="DK308">
        <v>0.21</v>
      </c>
      <c r="DL308">
        <v>-20.765768292682921</v>
      </c>
      <c r="DM308">
        <v>-0.19825714285720339</v>
      </c>
      <c r="DN308">
        <v>6.4624417491451799E-2</v>
      </c>
      <c r="DO308">
        <v>0</v>
      </c>
      <c r="DP308">
        <v>0.62651914634146344</v>
      </c>
      <c r="DQ308">
        <v>6.9203728222996766E-2</v>
      </c>
      <c r="DR308">
        <v>6.9492287431718392E-3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369</v>
      </c>
      <c r="EA308">
        <v>3.2970000000000002</v>
      </c>
      <c r="EB308">
        <v>2.6255199999999999</v>
      </c>
      <c r="EC308">
        <v>0.27845500000000001</v>
      </c>
      <c r="ED308">
        <v>0.27788099999999999</v>
      </c>
      <c r="EE308">
        <v>0.14158699999999999</v>
      </c>
      <c r="EF308">
        <v>0.13866700000000001</v>
      </c>
      <c r="EG308">
        <v>21749.1</v>
      </c>
      <c r="EH308">
        <v>22134.3</v>
      </c>
      <c r="EI308">
        <v>28059</v>
      </c>
      <c r="EJ308">
        <v>29518.2</v>
      </c>
      <c r="EK308">
        <v>33158.800000000003</v>
      </c>
      <c r="EL308">
        <v>35316.300000000003</v>
      </c>
      <c r="EM308">
        <v>39609.4</v>
      </c>
      <c r="EN308">
        <v>42199.8</v>
      </c>
      <c r="EO308">
        <v>1.6034299999999999</v>
      </c>
      <c r="EP308">
        <v>2.2014999999999998</v>
      </c>
      <c r="EQ308">
        <v>0.127856</v>
      </c>
      <c r="ER308">
        <v>0</v>
      </c>
      <c r="ES308">
        <v>30.828399999999998</v>
      </c>
      <c r="ET308">
        <v>999.9</v>
      </c>
      <c r="EU308">
        <v>74</v>
      </c>
      <c r="EV308">
        <v>33.9</v>
      </c>
      <c r="EW308">
        <v>38.784399999999998</v>
      </c>
      <c r="EX308">
        <v>57.237200000000001</v>
      </c>
      <c r="EY308">
        <v>-4.0865400000000003</v>
      </c>
      <c r="EZ308">
        <v>2</v>
      </c>
      <c r="FA308">
        <v>0.42885699999999999</v>
      </c>
      <c r="FB308">
        <v>0.18722</v>
      </c>
      <c r="FC308">
        <v>20.273</v>
      </c>
      <c r="FD308">
        <v>5.21774</v>
      </c>
      <c r="FE308">
        <v>12.007</v>
      </c>
      <c r="FF308">
        <v>4.9869000000000003</v>
      </c>
      <c r="FG308">
        <v>3.2845800000000001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1.8621799999999999</v>
      </c>
      <c r="FN308">
        <v>1.86426</v>
      </c>
      <c r="FO308">
        <v>1.86032</v>
      </c>
      <c r="FP308">
        <v>1.8609899999999999</v>
      </c>
      <c r="FQ308">
        <v>1.86019</v>
      </c>
      <c r="FR308">
        <v>1.86188</v>
      </c>
      <c r="FS308">
        <v>1.8585100000000001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-7.86</v>
      </c>
      <c r="GH308">
        <v>0.27860000000000001</v>
      </c>
      <c r="GI308">
        <v>-3.8812981962806838</v>
      </c>
      <c r="GJ308">
        <v>-3.9744887815693084E-3</v>
      </c>
      <c r="GK308">
        <v>1.847162108954052E-6</v>
      </c>
      <c r="GL308">
        <v>-4.4217609294687878E-10</v>
      </c>
      <c r="GM308">
        <v>-3.5710143375135749E-2</v>
      </c>
      <c r="GN308">
        <v>-2.5986294017825021E-3</v>
      </c>
      <c r="GO308">
        <v>9.7579789506272807E-4</v>
      </c>
      <c r="GP308">
        <v>-1.8446741173202889E-5</v>
      </c>
      <c r="GQ308">
        <v>6</v>
      </c>
      <c r="GR308">
        <v>2080</v>
      </c>
      <c r="GS308">
        <v>4</v>
      </c>
      <c r="GT308">
        <v>32</v>
      </c>
      <c r="GU308">
        <v>156.4</v>
      </c>
      <c r="GV308">
        <v>156.5</v>
      </c>
      <c r="GW308">
        <v>4.67896</v>
      </c>
      <c r="GX308">
        <v>2.4572799999999999</v>
      </c>
      <c r="GY308">
        <v>2.04834</v>
      </c>
      <c r="GZ308">
        <v>2.6110799999999998</v>
      </c>
      <c r="HA308">
        <v>2.1972700000000001</v>
      </c>
      <c r="HB308">
        <v>2.2851599999999999</v>
      </c>
      <c r="HC308">
        <v>39.068300000000001</v>
      </c>
      <c r="HD308">
        <v>13.956899999999999</v>
      </c>
      <c r="HE308">
        <v>18</v>
      </c>
      <c r="HF308">
        <v>312.214</v>
      </c>
      <c r="HG308">
        <v>760.27</v>
      </c>
      <c r="HH308">
        <v>31.002199999999998</v>
      </c>
      <c r="HI308">
        <v>32.905000000000001</v>
      </c>
      <c r="HJ308">
        <v>30.000499999999999</v>
      </c>
      <c r="HK308">
        <v>32.796399999999998</v>
      </c>
      <c r="HL308">
        <v>32.769799999999996</v>
      </c>
      <c r="HM308">
        <v>93.534999999999997</v>
      </c>
      <c r="HN308">
        <v>16.8797</v>
      </c>
      <c r="HO308">
        <v>100</v>
      </c>
      <c r="HP308">
        <v>31</v>
      </c>
      <c r="HQ308">
        <v>1956.11</v>
      </c>
      <c r="HR308">
        <v>34.1021</v>
      </c>
      <c r="HS308">
        <v>98.876400000000004</v>
      </c>
      <c r="HT308">
        <v>97.85</v>
      </c>
    </row>
    <row r="309" spans="1:228" x14ac:dyDescent="0.2">
      <c r="A309">
        <v>294</v>
      </c>
      <c r="B309">
        <v>1675362840.0999999</v>
      </c>
      <c r="C309">
        <v>1169.599999904633</v>
      </c>
      <c r="D309" t="s">
        <v>947</v>
      </c>
      <c r="E309" t="s">
        <v>948</v>
      </c>
      <c r="F309">
        <v>4</v>
      </c>
      <c r="G309">
        <v>1675362837.7874999</v>
      </c>
      <c r="H309">
        <f t="shared" si="136"/>
        <v>7.3047538740359159E-4</v>
      </c>
      <c r="I309">
        <f t="shared" si="137"/>
        <v>0.73047538740359164</v>
      </c>
      <c r="J309">
        <f t="shared" si="138"/>
        <v>10.19134659407478</v>
      </c>
      <c r="K309">
        <f t="shared" si="139"/>
        <v>1926.07</v>
      </c>
      <c r="L309">
        <f t="shared" si="140"/>
        <v>1540.0970204012403</v>
      </c>
      <c r="M309">
        <f t="shared" si="141"/>
        <v>156.28675300339088</v>
      </c>
      <c r="N309">
        <f t="shared" si="142"/>
        <v>195.45471640404625</v>
      </c>
      <c r="O309">
        <f t="shared" si="143"/>
        <v>4.7885260644852226E-2</v>
      </c>
      <c r="P309">
        <f t="shared" si="144"/>
        <v>2.7690369492016869</v>
      </c>
      <c r="Q309">
        <f t="shared" si="145"/>
        <v>4.7429935367476785E-2</v>
      </c>
      <c r="R309">
        <f t="shared" si="146"/>
        <v>2.9684257831990926E-2</v>
      </c>
      <c r="S309">
        <f t="shared" si="147"/>
        <v>226.11107425388326</v>
      </c>
      <c r="T309">
        <f t="shared" si="148"/>
        <v>34.2202449171536</v>
      </c>
      <c r="U309">
        <f t="shared" si="149"/>
        <v>32.908949999999997</v>
      </c>
      <c r="V309">
        <f t="shared" si="150"/>
        <v>5.0263182138071318</v>
      </c>
      <c r="W309">
        <f t="shared" si="151"/>
        <v>69.777346926137014</v>
      </c>
      <c r="X309">
        <f t="shared" si="152"/>
        <v>3.5293160731855568</v>
      </c>
      <c r="Y309">
        <f t="shared" si="153"/>
        <v>5.0579682786184517</v>
      </c>
      <c r="Z309">
        <f t="shared" si="154"/>
        <v>1.497002140621575</v>
      </c>
      <c r="AA309">
        <f t="shared" si="155"/>
        <v>-32.213964584498392</v>
      </c>
      <c r="AB309">
        <f t="shared" si="156"/>
        <v>16.673192490599121</v>
      </c>
      <c r="AC309">
        <f t="shared" si="157"/>
        <v>1.3785280438467526</v>
      </c>
      <c r="AD309">
        <f t="shared" si="158"/>
        <v>211.94883020383074</v>
      </c>
      <c r="AE309">
        <f t="shared" si="159"/>
        <v>21.215437722242147</v>
      </c>
      <c r="AF309">
        <f t="shared" si="160"/>
        <v>0.71899456030046693</v>
      </c>
      <c r="AG309">
        <f t="shared" si="161"/>
        <v>10.19134659407478</v>
      </c>
      <c r="AH309">
        <v>2015.134557796526</v>
      </c>
      <c r="AI309">
        <v>1998.693878787878</v>
      </c>
      <c r="AJ309">
        <v>1.7793312918233219</v>
      </c>
      <c r="AK309">
        <v>61.475398606937702</v>
      </c>
      <c r="AL309">
        <f t="shared" si="162"/>
        <v>0.73047538740359164</v>
      </c>
      <c r="AM309">
        <v>34.136300485318962</v>
      </c>
      <c r="AN309">
        <v>34.78559878787879</v>
      </c>
      <c r="AO309">
        <v>2.3931868166044809E-4</v>
      </c>
      <c r="AP309">
        <v>100.62965961316399</v>
      </c>
      <c r="AQ309">
        <v>326</v>
      </c>
      <c r="AR309">
        <v>50</v>
      </c>
      <c r="AS309">
        <f t="shared" si="163"/>
        <v>1</v>
      </c>
      <c r="AT309">
        <f t="shared" si="164"/>
        <v>0</v>
      </c>
      <c r="AU309">
        <f t="shared" si="165"/>
        <v>47373.903243238499</v>
      </c>
      <c r="AV309">
        <f t="shared" si="166"/>
        <v>1199.9875</v>
      </c>
      <c r="AW309">
        <f t="shared" si="167"/>
        <v>1025.9133700797322</v>
      </c>
      <c r="AX309">
        <f t="shared" si="168"/>
        <v>0.8549367139905476</v>
      </c>
      <c r="AY309">
        <f t="shared" si="169"/>
        <v>0.1884278580017569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1675362837.7874999</v>
      </c>
      <c r="BF309">
        <v>1926.07</v>
      </c>
      <c r="BG309">
        <v>1946.93</v>
      </c>
      <c r="BH309">
        <v>34.778950000000002</v>
      </c>
      <c r="BI309">
        <v>34.138399999999997</v>
      </c>
      <c r="BJ309">
        <v>1933.92625</v>
      </c>
      <c r="BK309">
        <v>34.500349999999997</v>
      </c>
      <c r="BL309">
        <v>650.05574999999999</v>
      </c>
      <c r="BM309">
        <v>101.37837500000001</v>
      </c>
      <c r="BN309">
        <v>0.100136375</v>
      </c>
      <c r="BO309">
        <v>33.020637499999999</v>
      </c>
      <c r="BP309">
        <v>32.908949999999997</v>
      </c>
      <c r="BQ309">
        <v>999.9</v>
      </c>
      <c r="BR309">
        <v>0</v>
      </c>
      <c r="BS309">
        <v>0</v>
      </c>
      <c r="BT309">
        <v>8987.9675000000007</v>
      </c>
      <c r="BU309">
        <v>0</v>
      </c>
      <c r="BV309">
        <v>235.491625</v>
      </c>
      <c r="BW309">
        <v>-20.860025</v>
      </c>
      <c r="BX309">
        <v>1995.46875</v>
      </c>
      <c r="BY309">
        <v>2015.7437500000001</v>
      </c>
      <c r="BZ309">
        <v>0.6405566250000001</v>
      </c>
      <c r="CA309">
        <v>1946.93</v>
      </c>
      <c r="CB309">
        <v>34.138399999999997</v>
      </c>
      <c r="CC309">
        <v>3.5258349999999998</v>
      </c>
      <c r="CD309">
        <v>3.4608962499999998</v>
      </c>
      <c r="CE309">
        <v>26.74465</v>
      </c>
      <c r="CF309">
        <v>26.429112499999999</v>
      </c>
      <c r="CG309">
        <v>1199.9875</v>
      </c>
      <c r="CH309">
        <v>0.50002674999999996</v>
      </c>
      <c r="CI309">
        <v>0.49997324999999998</v>
      </c>
      <c r="CJ309">
        <v>0</v>
      </c>
      <c r="CK309">
        <v>1021.985</v>
      </c>
      <c r="CL309">
        <v>4.9990899999999998</v>
      </c>
      <c r="CM309">
        <v>11166.575000000001</v>
      </c>
      <c r="CN309">
        <v>9557.8724999999995</v>
      </c>
      <c r="CO309">
        <v>42.75</v>
      </c>
      <c r="CP309">
        <v>44.875</v>
      </c>
      <c r="CQ309">
        <v>43.515500000000003</v>
      </c>
      <c r="CR309">
        <v>43.929250000000003</v>
      </c>
      <c r="CS309">
        <v>44.061999999999998</v>
      </c>
      <c r="CT309">
        <v>597.52749999999992</v>
      </c>
      <c r="CU309">
        <v>597.46375000000012</v>
      </c>
      <c r="CV309">
        <v>0</v>
      </c>
      <c r="CW309">
        <v>1675362858.7</v>
      </c>
      <c r="CX309">
        <v>0</v>
      </c>
      <c r="CY309">
        <v>1675353449.5</v>
      </c>
      <c r="CZ309" t="s">
        <v>356</v>
      </c>
      <c r="DA309">
        <v>1675353449.5</v>
      </c>
      <c r="DB309">
        <v>1675353444</v>
      </c>
      <c r="DC309">
        <v>1</v>
      </c>
      <c r="DD309">
        <v>8.2000000000000003E-2</v>
      </c>
      <c r="DE309">
        <v>2.5000000000000001E-2</v>
      </c>
      <c r="DF309">
        <v>-5.3170000000000002</v>
      </c>
      <c r="DG309">
        <v>0.30099999999999999</v>
      </c>
      <c r="DH309">
        <v>415</v>
      </c>
      <c r="DI309">
        <v>32</v>
      </c>
      <c r="DJ309">
        <v>0.41</v>
      </c>
      <c r="DK309">
        <v>0.21</v>
      </c>
      <c r="DL309">
        <v>-20.796295121951221</v>
      </c>
      <c r="DM309">
        <v>-0.247172822299663</v>
      </c>
      <c r="DN309">
        <v>6.8746632560437101E-2</v>
      </c>
      <c r="DO309">
        <v>0</v>
      </c>
      <c r="DP309">
        <v>0.63122180487804891</v>
      </c>
      <c r="DQ309">
        <v>6.6529944250871581E-2</v>
      </c>
      <c r="DR309">
        <v>6.6638437938076689E-3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369</v>
      </c>
      <c r="EA309">
        <v>3.29697</v>
      </c>
      <c r="EB309">
        <v>2.6251199999999999</v>
      </c>
      <c r="EC309">
        <v>0.27901199999999998</v>
      </c>
      <c r="ED309">
        <v>0.278422</v>
      </c>
      <c r="EE309">
        <v>0.141625</v>
      </c>
      <c r="EF309">
        <v>0.138685</v>
      </c>
      <c r="EG309">
        <v>21731.9</v>
      </c>
      <c r="EH309">
        <v>22117.7</v>
      </c>
      <c r="EI309">
        <v>28058.7</v>
      </c>
      <c r="EJ309">
        <v>29518.2</v>
      </c>
      <c r="EK309">
        <v>33157.4</v>
      </c>
      <c r="EL309">
        <v>35315.699999999997</v>
      </c>
      <c r="EM309">
        <v>39609.5</v>
      </c>
      <c r="EN309">
        <v>42199.9</v>
      </c>
      <c r="EO309">
        <v>1.60378</v>
      </c>
      <c r="EP309">
        <v>2.2015500000000001</v>
      </c>
      <c r="EQ309">
        <v>0.127666</v>
      </c>
      <c r="ER309">
        <v>0</v>
      </c>
      <c r="ES309">
        <v>30.8429</v>
      </c>
      <c r="ET309">
        <v>999.9</v>
      </c>
      <c r="EU309">
        <v>74</v>
      </c>
      <c r="EV309">
        <v>33.9</v>
      </c>
      <c r="EW309">
        <v>38.781999999999996</v>
      </c>
      <c r="EX309">
        <v>57.057200000000002</v>
      </c>
      <c r="EY309">
        <v>-4.1586499999999997</v>
      </c>
      <c r="EZ309">
        <v>2</v>
      </c>
      <c r="FA309">
        <v>0.42924499999999999</v>
      </c>
      <c r="FB309">
        <v>0.19531299999999999</v>
      </c>
      <c r="FC309">
        <v>20.273199999999999</v>
      </c>
      <c r="FD309">
        <v>5.2174399999999999</v>
      </c>
      <c r="FE309">
        <v>12.0076</v>
      </c>
      <c r="FF309">
        <v>4.9870999999999999</v>
      </c>
      <c r="FG309">
        <v>3.2845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1.8621799999999999</v>
      </c>
      <c r="FN309">
        <v>1.86425</v>
      </c>
      <c r="FO309">
        <v>1.8603400000000001</v>
      </c>
      <c r="FP309">
        <v>1.8609800000000001</v>
      </c>
      <c r="FQ309">
        <v>1.8602000000000001</v>
      </c>
      <c r="FR309">
        <v>1.86188</v>
      </c>
      <c r="FS309">
        <v>1.8585100000000001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-7.86</v>
      </c>
      <c r="GH309">
        <v>0.27850000000000003</v>
      </c>
      <c r="GI309">
        <v>-3.8812981962806838</v>
      </c>
      <c r="GJ309">
        <v>-3.9744887815693084E-3</v>
      </c>
      <c r="GK309">
        <v>1.847162108954052E-6</v>
      </c>
      <c r="GL309">
        <v>-4.4217609294687878E-10</v>
      </c>
      <c r="GM309">
        <v>-3.5710143375135749E-2</v>
      </c>
      <c r="GN309">
        <v>-2.5986294017825021E-3</v>
      </c>
      <c r="GO309">
        <v>9.7579789506272807E-4</v>
      </c>
      <c r="GP309">
        <v>-1.8446741173202889E-5</v>
      </c>
      <c r="GQ309">
        <v>6</v>
      </c>
      <c r="GR309">
        <v>2080</v>
      </c>
      <c r="GS309">
        <v>4</v>
      </c>
      <c r="GT309">
        <v>32</v>
      </c>
      <c r="GU309">
        <v>156.5</v>
      </c>
      <c r="GV309">
        <v>156.6</v>
      </c>
      <c r="GW309">
        <v>4.69116</v>
      </c>
      <c r="GX309">
        <v>2.4584999999999999</v>
      </c>
      <c r="GY309">
        <v>2.04834</v>
      </c>
      <c r="GZ309">
        <v>2.6110799999999998</v>
      </c>
      <c r="HA309">
        <v>2.1972700000000001</v>
      </c>
      <c r="HB309">
        <v>2.3278799999999999</v>
      </c>
      <c r="HC309">
        <v>39.068300000000001</v>
      </c>
      <c r="HD309">
        <v>13.9657</v>
      </c>
      <c r="HE309">
        <v>18</v>
      </c>
      <c r="HF309">
        <v>312.39100000000002</v>
      </c>
      <c r="HG309">
        <v>760.37300000000005</v>
      </c>
      <c r="HH309">
        <v>31.002300000000002</v>
      </c>
      <c r="HI309">
        <v>32.910400000000003</v>
      </c>
      <c r="HJ309">
        <v>30.000499999999999</v>
      </c>
      <c r="HK309">
        <v>32.8005</v>
      </c>
      <c r="HL309">
        <v>32.774000000000001</v>
      </c>
      <c r="HM309">
        <v>93.781999999999996</v>
      </c>
      <c r="HN309">
        <v>16.8797</v>
      </c>
      <c r="HO309">
        <v>100</v>
      </c>
      <c r="HP309">
        <v>31</v>
      </c>
      <c r="HQ309">
        <v>1962.79</v>
      </c>
      <c r="HR309">
        <v>34.083199999999998</v>
      </c>
      <c r="HS309">
        <v>98.876000000000005</v>
      </c>
      <c r="HT309">
        <v>97.850200000000001</v>
      </c>
    </row>
    <row r="310" spans="1:228" x14ac:dyDescent="0.2">
      <c r="A310">
        <v>295</v>
      </c>
      <c r="B310">
        <v>1675362844.0999999</v>
      </c>
      <c r="C310">
        <v>1173.599999904633</v>
      </c>
      <c r="D310" t="s">
        <v>949</v>
      </c>
      <c r="E310" t="s">
        <v>950</v>
      </c>
      <c r="F310">
        <v>4</v>
      </c>
      <c r="G310">
        <v>1675362842.0999999</v>
      </c>
      <c r="H310">
        <f t="shared" si="136"/>
        <v>7.2924698298984796E-4</v>
      </c>
      <c r="I310">
        <f t="shared" si="137"/>
        <v>0.72924698298984791</v>
      </c>
      <c r="J310">
        <f t="shared" si="138"/>
        <v>10.314236843203473</v>
      </c>
      <c r="K310">
        <f t="shared" si="139"/>
        <v>1933.341428571428</v>
      </c>
      <c r="L310">
        <f t="shared" si="140"/>
        <v>1542.5795260331515</v>
      </c>
      <c r="M310">
        <f t="shared" si="141"/>
        <v>156.53457333473401</v>
      </c>
      <c r="N310">
        <f t="shared" si="142"/>
        <v>196.18747074262004</v>
      </c>
      <c r="O310">
        <f t="shared" si="143"/>
        <v>4.7810919461284726E-2</v>
      </c>
      <c r="P310">
        <f t="shared" si="144"/>
        <v>2.7697342159129774</v>
      </c>
      <c r="Q310">
        <f t="shared" si="145"/>
        <v>4.7357112730758273E-2</v>
      </c>
      <c r="R310">
        <f t="shared" si="146"/>
        <v>2.9638609093160774E-2</v>
      </c>
      <c r="S310">
        <f t="shared" si="147"/>
        <v>226.11080392888479</v>
      </c>
      <c r="T310">
        <f t="shared" si="148"/>
        <v>34.230624041751582</v>
      </c>
      <c r="U310">
        <f t="shared" si="149"/>
        <v>32.911671428571431</v>
      </c>
      <c r="V310">
        <f t="shared" si="150"/>
        <v>5.0270873605053881</v>
      </c>
      <c r="W310">
        <f t="shared" si="151"/>
        <v>69.757466411365726</v>
      </c>
      <c r="X310">
        <f t="shared" si="152"/>
        <v>3.5303594249054395</v>
      </c>
      <c r="Y310">
        <f t="shared" si="153"/>
        <v>5.0609054578998176</v>
      </c>
      <c r="Z310">
        <f t="shared" si="154"/>
        <v>1.4967279355999485</v>
      </c>
      <c r="AA310">
        <f t="shared" si="155"/>
        <v>-32.159791949852298</v>
      </c>
      <c r="AB310">
        <f t="shared" si="156"/>
        <v>17.814103988062637</v>
      </c>
      <c r="AC310">
        <f t="shared" si="157"/>
        <v>1.4725812884848384</v>
      </c>
      <c r="AD310">
        <f t="shared" si="158"/>
        <v>213.23769725557997</v>
      </c>
      <c r="AE310">
        <f t="shared" si="159"/>
        <v>21.157458442051674</v>
      </c>
      <c r="AF310">
        <f t="shared" si="160"/>
        <v>0.72335389805505113</v>
      </c>
      <c r="AG310">
        <f t="shared" si="161"/>
        <v>10.314236843203473</v>
      </c>
      <c r="AH310">
        <v>2022.1044901715679</v>
      </c>
      <c r="AI310">
        <v>2005.6618181818189</v>
      </c>
      <c r="AJ310">
        <v>1.7479707250076311</v>
      </c>
      <c r="AK310">
        <v>61.475398606937702</v>
      </c>
      <c r="AL310">
        <f t="shared" si="162"/>
        <v>0.72924698298984791</v>
      </c>
      <c r="AM310">
        <v>34.142985155531939</v>
      </c>
      <c r="AN310">
        <v>34.791637575757569</v>
      </c>
      <c r="AO310">
        <v>1.849590526203258E-4</v>
      </c>
      <c r="AP310">
        <v>100.62965961316399</v>
      </c>
      <c r="AQ310">
        <v>327</v>
      </c>
      <c r="AR310">
        <v>50</v>
      </c>
      <c r="AS310">
        <f t="shared" si="163"/>
        <v>1</v>
      </c>
      <c r="AT310">
        <f t="shared" si="164"/>
        <v>0</v>
      </c>
      <c r="AU310">
        <f t="shared" si="165"/>
        <v>47391.485263670824</v>
      </c>
      <c r="AV310">
        <f t="shared" si="166"/>
        <v>1199.982857142857</v>
      </c>
      <c r="AW310">
        <f t="shared" si="167"/>
        <v>1025.9097139527901</v>
      </c>
      <c r="AX310">
        <f t="shared" si="168"/>
        <v>0.85493697501268251</v>
      </c>
      <c r="AY310">
        <f t="shared" si="169"/>
        <v>0.18842836177447697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1675362842.0999999</v>
      </c>
      <c r="BF310">
        <v>1933.341428571428</v>
      </c>
      <c r="BG310">
        <v>1954.1642857142849</v>
      </c>
      <c r="BH310">
        <v>34.790142857142861</v>
      </c>
      <c r="BI310">
        <v>34.145600000000002</v>
      </c>
      <c r="BJ310">
        <v>1941.212857142857</v>
      </c>
      <c r="BK310">
        <v>34.511557142857143</v>
      </c>
      <c r="BL310">
        <v>649.93814285714302</v>
      </c>
      <c r="BM310">
        <v>101.376</v>
      </c>
      <c r="BN310">
        <v>9.985307142857143E-2</v>
      </c>
      <c r="BO310">
        <v>33.030971428571434</v>
      </c>
      <c r="BP310">
        <v>32.911671428571431</v>
      </c>
      <c r="BQ310">
        <v>999.89999999999986</v>
      </c>
      <c r="BR310">
        <v>0</v>
      </c>
      <c r="BS310">
        <v>0</v>
      </c>
      <c r="BT310">
        <v>8991.8757142857139</v>
      </c>
      <c r="BU310">
        <v>0</v>
      </c>
      <c r="BV310">
        <v>236.91971428571429</v>
      </c>
      <c r="BW310">
        <v>-20.821728571428569</v>
      </c>
      <c r="BX310">
        <v>2003.028571428571</v>
      </c>
      <c r="BY310">
        <v>2023.248571428571</v>
      </c>
      <c r="BZ310">
        <v>0.64454757142857133</v>
      </c>
      <c r="CA310">
        <v>1954.1642857142849</v>
      </c>
      <c r="CB310">
        <v>34.145600000000002</v>
      </c>
      <c r="CC310">
        <v>3.526888571428572</v>
      </c>
      <c r="CD310">
        <v>3.4615485714285712</v>
      </c>
      <c r="CE310">
        <v>26.749742857142859</v>
      </c>
      <c r="CF310">
        <v>26.432314285714291</v>
      </c>
      <c r="CG310">
        <v>1199.982857142857</v>
      </c>
      <c r="CH310">
        <v>0.50001899999999999</v>
      </c>
      <c r="CI310">
        <v>0.49998100000000001</v>
      </c>
      <c r="CJ310">
        <v>0</v>
      </c>
      <c r="CK310">
        <v>1021.868571428571</v>
      </c>
      <c r="CL310">
        <v>4.9990899999999998</v>
      </c>
      <c r="CM310">
        <v>11165.242857142861</v>
      </c>
      <c r="CN310">
        <v>9557.7871428571434</v>
      </c>
      <c r="CO310">
        <v>42.75</v>
      </c>
      <c r="CP310">
        <v>44.875</v>
      </c>
      <c r="CQ310">
        <v>43.535428571428582</v>
      </c>
      <c r="CR310">
        <v>43.936999999999998</v>
      </c>
      <c r="CS310">
        <v>44.08</v>
      </c>
      <c r="CT310">
        <v>597.51571428571435</v>
      </c>
      <c r="CU310">
        <v>597.47285714285704</v>
      </c>
      <c r="CV310">
        <v>0</v>
      </c>
      <c r="CW310">
        <v>1675362862.9000001</v>
      </c>
      <c r="CX310">
        <v>0</v>
      </c>
      <c r="CY310">
        <v>1675353449.5</v>
      </c>
      <c r="CZ310" t="s">
        <v>356</v>
      </c>
      <c r="DA310">
        <v>1675353449.5</v>
      </c>
      <c r="DB310">
        <v>1675353444</v>
      </c>
      <c r="DC310">
        <v>1</v>
      </c>
      <c r="DD310">
        <v>8.2000000000000003E-2</v>
      </c>
      <c r="DE310">
        <v>2.5000000000000001E-2</v>
      </c>
      <c r="DF310">
        <v>-5.3170000000000002</v>
      </c>
      <c r="DG310">
        <v>0.30099999999999999</v>
      </c>
      <c r="DH310">
        <v>415</v>
      </c>
      <c r="DI310">
        <v>32</v>
      </c>
      <c r="DJ310">
        <v>0.41</v>
      </c>
      <c r="DK310">
        <v>0.21</v>
      </c>
      <c r="DL310">
        <v>-20.799514634146341</v>
      </c>
      <c r="DM310">
        <v>-0.27277421602788321</v>
      </c>
      <c r="DN310">
        <v>6.7556522174256367E-2</v>
      </c>
      <c r="DO310">
        <v>0</v>
      </c>
      <c r="DP310">
        <v>0.63571941463414627</v>
      </c>
      <c r="DQ310">
        <v>6.2880188153310007E-2</v>
      </c>
      <c r="DR310">
        <v>6.3385553096462289E-3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369</v>
      </c>
      <c r="EA310">
        <v>3.29678</v>
      </c>
      <c r="EB310">
        <v>2.6252900000000001</v>
      </c>
      <c r="EC310">
        <v>0.27955000000000002</v>
      </c>
      <c r="ED310">
        <v>0.27895700000000001</v>
      </c>
      <c r="EE310">
        <v>0.14163899999999999</v>
      </c>
      <c r="EF310">
        <v>0.13869999999999999</v>
      </c>
      <c r="EG310">
        <v>21715.4</v>
      </c>
      <c r="EH310">
        <v>22101.200000000001</v>
      </c>
      <c r="EI310">
        <v>28058.400000000001</v>
      </c>
      <c r="EJ310">
        <v>29518.400000000001</v>
      </c>
      <c r="EK310">
        <v>33156.6</v>
      </c>
      <c r="EL310">
        <v>35315.300000000003</v>
      </c>
      <c r="EM310">
        <v>39609.199999999997</v>
      </c>
      <c r="EN310">
        <v>42200.2</v>
      </c>
      <c r="EO310">
        <v>1.6030800000000001</v>
      </c>
      <c r="EP310">
        <v>2.2015699999999998</v>
      </c>
      <c r="EQ310">
        <v>0.126973</v>
      </c>
      <c r="ER310">
        <v>0</v>
      </c>
      <c r="ES310">
        <v>30.857399999999998</v>
      </c>
      <c r="ET310">
        <v>999.9</v>
      </c>
      <c r="EU310">
        <v>74</v>
      </c>
      <c r="EV310">
        <v>33.9</v>
      </c>
      <c r="EW310">
        <v>38.784999999999997</v>
      </c>
      <c r="EX310">
        <v>57.657200000000003</v>
      </c>
      <c r="EY310">
        <v>-4.0304500000000001</v>
      </c>
      <c r="EZ310">
        <v>2</v>
      </c>
      <c r="FA310">
        <v>0.42965999999999999</v>
      </c>
      <c r="FB310">
        <v>0.20421300000000001</v>
      </c>
      <c r="FC310">
        <v>20.272600000000001</v>
      </c>
      <c r="FD310">
        <v>5.2147399999999999</v>
      </c>
      <c r="FE310">
        <v>12.0067</v>
      </c>
      <c r="FF310">
        <v>4.9855499999999999</v>
      </c>
      <c r="FG310">
        <v>3.2839299999999998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1.8621799999999999</v>
      </c>
      <c r="FN310">
        <v>1.8642700000000001</v>
      </c>
      <c r="FO310">
        <v>1.8603400000000001</v>
      </c>
      <c r="FP310">
        <v>1.861</v>
      </c>
      <c r="FQ310">
        <v>1.8602000000000001</v>
      </c>
      <c r="FR310">
        <v>1.86188</v>
      </c>
      <c r="FS310">
        <v>1.8585199999999999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-7.88</v>
      </c>
      <c r="GH310">
        <v>0.27850000000000003</v>
      </c>
      <c r="GI310">
        <v>-3.8812981962806838</v>
      </c>
      <c r="GJ310">
        <v>-3.9744887815693084E-3</v>
      </c>
      <c r="GK310">
        <v>1.847162108954052E-6</v>
      </c>
      <c r="GL310">
        <v>-4.4217609294687878E-10</v>
      </c>
      <c r="GM310">
        <v>-3.5710143375135749E-2</v>
      </c>
      <c r="GN310">
        <v>-2.5986294017825021E-3</v>
      </c>
      <c r="GO310">
        <v>9.7579789506272807E-4</v>
      </c>
      <c r="GP310">
        <v>-1.8446741173202889E-5</v>
      </c>
      <c r="GQ310">
        <v>6</v>
      </c>
      <c r="GR310">
        <v>2080</v>
      </c>
      <c r="GS310">
        <v>4</v>
      </c>
      <c r="GT310">
        <v>32</v>
      </c>
      <c r="GU310">
        <v>156.6</v>
      </c>
      <c r="GV310">
        <v>156.69999999999999</v>
      </c>
      <c r="GW310">
        <v>4.7033699999999996</v>
      </c>
      <c r="GX310">
        <v>2.4523899999999998</v>
      </c>
      <c r="GY310">
        <v>2.04834</v>
      </c>
      <c r="GZ310">
        <v>2.6098599999999998</v>
      </c>
      <c r="HA310">
        <v>2.1972700000000001</v>
      </c>
      <c r="HB310">
        <v>2.34497</v>
      </c>
      <c r="HC310">
        <v>39.068300000000001</v>
      </c>
      <c r="HD310">
        <v>13.974399999999999</v>
      </c>
      <c r="HE310">
        <v>18</v>
      </c>
      <c r="HF310">
        <v>312.09199999999998</v>
      </c>
      <c r="HG310">
        <v>760.447</v>
      </c>
      <c r="HH310">
        <v>31.002400000000002</v>
      </c>
      <c r="HI310">
        <v>32.9146</v>
      </c>
      <c r="HJ310">
        <v>30.000599999999999</v>
      </c>
      <c r="HK310">
        <v>32.804600000000001</v>
      </c>
      <c r="HL310">
        <v>32.777900000000002</v>
      </c>
      <c r="HM310">
        <v>94.026200000000003</v>
      </c>
      <c r="HN310">
        <v>16.8797</v>
      </c>
      <c r="HO310">
        <v>100</v>
      </c>
      <c r="HP310">
        <v>31</v>
      </c>
      <c r="HQ310">
        <v>1969.52</v>
      </c>
      <c r="HR310">
        <v>34.191499999999998</v>
      </c>
      <c r="HS310">
        <v>98.875200000000007</v>
      </c>
      <c r="HT310">
        <v>97.850800000000007</v>
      </c>
    </row>
    <row r="311" spans="1:228" x14ac:dyDescent="0.2">
      <c r="A311">
        <v>296</v>
      </c>
      <c r="B311">
        <v>1675362848.0999999</v>
      </c>
      <c r="C311">
        <v>1177.599999904633</v>
      </c>
      <c r="D311" t="s">
        <v>951</v>
      </c>
      <c r="E311" t="s">
        <v>952</v>
      </c>
      <c r="F311">
        <v>4</v>
      </c>
      <c r="G311">
        <v>1675362845.7874999</v>
      </c>
      <c r="H311">
        <f t="shared" si="136"/>
        <v>7.2032234307545793E-4</v>
      </c>
      <c r="I311">
        <f t="shared" si="137"/>
        <v>0.72032234307545795</v>
      </c>
      <c r="J311">
        <f t="shared" si="138"/>
        <v>10.480881362251104</v>
      </c>
      <c r="K311">
        <f t="shared" si="139"/>
        <v>1939.54375</v>
      </c>
      <c r="L311">
        <f t="shared" si="140"/>
        <v>1538.1932833613107</v>
      </c>
      <c r="M311">
        <f t="shared" si="141"/>
        <v>156.09238842303523</v>
      </c>
      <c r="N311">
        <f t="shared" si="142"/>
        <v>196.8205294245567</v>
      </c>
      <c r="O311">
        <f t="shared" si="143"/>
        <v>4.7153612149622513E-2</v>
      </c>
      <c r="P311">
        <f t="shared" si="144"/>
        <v>2.7751917851006085</v>
      </c>
      <c r="Q311">
        <f t="shared" si="145"/>
        <v>4.6712994848499952E-2</v>
      </c>
      <c r="R311">
        <f t="shared" si="146"/>
        <v>2.9234866237366389E-2</v>
      </c>
      <c r="S311">
        <f t="shared" si="147"/>
        <v>226.11442535928447</v>
      </c>
      <c r="T311">
        <f t="shared" si="148"/>
        <v>34.231237863687269</v>
      </c>
      <c r="U311">
        <f t="shared" si="149"/>
        <v>32.920150000000007</v>
      </c>
      <c r="V311">
        <f t="shared" si="150"/>
        <v>5.029484282524133</v>
      </c>
      <c r="W311">
        <f t="shared" si="151"/>
        <v>69.762458663744866</v>
      </c>
      <c r="X311">
        <f t="shared" si="152"/>
        <v>3.5306797245915709</v>
      </c>
      <c r="Y311">
        <f t="shared" si="153"/>
        <v>5.0610024248277306</v>
      </c>
      <c r="Z311">
        <f t="shared" si="154"/>
        <v>1.4988045579325622</v>
      </c>
      <c r="AA311">
        <f t="shared" si="155"/>
        <v>-31.766215329627695</v>
      </c>
      <c r="AB311">
        <f t="shared" si="156"/>
        <v>16.631704109206698</v>
      </c>
      <c r="AC311">
        <f t="shared" si="157"/>
        <v>1.3721952604927155</v>
      </c>
      <c r="AD311">
        <f t="shared" si="158"/>
        <v>212.35210939935618</v>
      </c>
      <c r="AE311">
        <f t="shared" si="159"/>
        <v>21.115330719363712</v>
      </c>
      <c r="AF311">
        <f t="shared" si="160"/>
        <v>0.71768631121938231</v>
      </c>
      <c r="AG311">
        <f t="shared" si="161"/>
        <v>10.480881362251104</v>
      </c>
      <c r="AH311">
        <v>2028.971965360626</v>
      </c>
      <c r="AI311">
        <v>2012.532848484848</v>
      </c>
      <c r="AJ311">
        <v>1.705317655054559</v>
      </c>
      <c r="AK311">
        <v>61.475398606937702</v>
      </c>
      <c r="AL311">
        <f t="shared" si="162"/>
        <v>0.72032234307545795</v>
      </c>
      <c r="AM311">
        <v>34.150535811237887</v>
      </c>
      <c r="AN311">
        <v>34.791941818181819</v>
      </c>
      <c r="AO311">
        <v>5.5627509899921183E-5</v>
      </c>
      <c r="AP311">
        <v>100.62965961316399</v>
      </c>
      <c r="AQ311">
        <v>326</v>
      </c>
      <c r="AR311">
        <v>50</v>
      </c>
      <c r="AS311">
        <f t="shared" si="163"/>
        <v>1</v>
      </c>
      <c r="AT311">
        <f t="shared" si="164"/>
        <v>0</v>
      </c>
      <c r="AU311">
        <f t="shared" si="165"/>
        <v>47541.79745635367</v>
      </c>
      <c r="AV311">
        <f t="shared" si="166"/>
        <v>1199.99875</v>
      </c>
      <c r="AW311">
        <f t="shared" si="167"/>
        <v>1025.9236260928935</v>
      </c>
      <c r="AX311">
        <f t="shared" si="168"/>
        <v>0.8549372456370421</v>
      </c>
      <c r="AY311">
        <f t="shared" si="169"/>
        <v>0.18842888407949132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1675362845.7874999</v>
      </c>
      <c r="BF311">
        <v>1939.54375</v>
      </c>
      <c r="BG311">
        <v>1960.3187499999999</v>
      </c>
      <c r="BH311">
        <v>34.792650000000002</v>
      </c>
      <c r="BI311">
        <v>34.15325</v>
      </c>
      <c r="BJ311">
        <v>1947.425</v>
      </c>
      <c r="BK311">
        <v>34.514062500000001</v>
      </c>
      <c r="BL311">
        <v>650.0307499999999</v>
      </c>
      <c r="BM311">
        <v>101.37762499999999</v>
      </c>
      <c r="BN311">
        <v>0.10012172499999999</v>
      </c>
      <c r="BO311">
        <v>33.031312499999999</v>
      </c>
      <c r="BP311">
        <v>32.920150000000007</v>
      </c>
      <c r="BQ311">
        <v>999.9</v>
      </c>
      <c r="BR311">
        <v>0</v>
      </c>
      <c r="BS311">
        <v>0</v>
      </c>
      <c r="BT311">
        <v>9020.7037500000006</v>
      </c>
      <c r="BU311">
        <v>0</v>
      </c>
      <c r="BV311">
        <v>233.48012499999999</v>
      </c>
      <c r="BW311">
        <v>-20.774962500000001</v>
      </c>
      <c r="BX311">
        <v>2009.45875</v>
      </c>
      <c r="BY311">
        <v>2029.6387500000001</v>
      </c>
      <c r="BZ311">
        <v>0.63939774999999999</v>
      </c>
      <c r="CA311">
        <v>1960.3187499999999</v>
      </c>
      <c r="CB311">
        <v>34.15325</v>
      </c>
      <c r="CC311">
        <v>3.5271949999999999</v>
      </c>
      <c r="CD311">
        <v>3.4623750000000002</v>
      </c>
      <c r="CE311">
        <v>26.751212500000001</v>
      </c>
      <c r="CF311">
        <v>26.436362500000001</v>
      </c>
      <c r="CG311">
        <v>1199.99875</v>
      </c>
      <c r="CH311">
        <v>0.50001099999999998</v>
      </c>
      <c r="CI311">
        <v>0.49998900000000002</v>
      </c>
      <c r="CJ311">
        <v>0</v>
      </c>
      <c r="CK311">
        <v>1021.845</v>
      </c>
      <c r="CL311">
        <v>4.9990899999999998</v>
      </c>
      <c r="CM311">
        <v>11164.25</v>
      </c>
      <c r="CN311">
        <v>9557.8824999999997</v>
      </c>
      <c r="CO311">
        <v>42.75</v>
      </c>
      <c r="CP311">
        <v>44.875</v>
      </c>
      <c r="CQ311">
        <v>43.554250000000003</v>
      </c>
      <c r="CR311">
        <v>43.936999999999998</v>
      </c>
      <c r="CS311">
        <v>44.125</v>
      </c>
      <c r="CT311">
        <v>597.51</v>
      </c>
      <c r="CU311">
        <v>597.48874999999998</v>
      </c>
      <c r="CV311">
        <v>0</v>
      </c>
      <c r="CW311">
        <v>1675362866.5</v>
      </c>
      <c r="CX311">
        <v>0</v>
      </c>
      <c r="CY311">
        <v>1675353449.5</v>
      </c>
      <c r="CZ311" t="s">
        <v>356</v>
      </c>
      <c r="DA311">
        <v>1675353449.5</v>
      </c>
      <c r="DB311">
        <v>1675353444</v>
      </c>
      <c r="DC311">
        <v>1</v>
      </c>
      <c r="DD311">
        <v>8.2000000000000003E-2</v>
      </c>
      <c r="DE311">
        <v>2.5000000000000001E-2</v>
      </c>
      <c r="DF311">
        <v>-5.3170000000000002</v>
      </c>
      <c r="DG311">
        <v>0.30099999999999999</v>
      </c>
      <c r="DH311">
        <v>415</v>
      </c>
      <c r="DI311">
        <v>32</v>
      </c>
      <c r="DJ311">
        <v>0.41</v>
      </c>
      <c r="DK311">
        <v>0.21</v>
      </c>
      <c r="DL311">
        <v>-20.807400000000001</v>
      </c>
      <c r="DM311">
        <v>1.1132404181192121E-2</v>
      </c>
      <c r="DN311">
        <v>6.6336786689533619E-2</v>
      </c>
      <c r="DO311">
        <v>1</v>
      </c>
      <c r="DP311">
        <v>0.63822039024390242</v>
      </c>
      <c r="DQ311">
        <v>3.4866000000001118E-2</v>
      </c>
      <c r="DR311">
        <v>4.7211297370493019E-3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2</v>
      </c>
      <c r="DY311">
        <v>2</v>
      </c>
      <c r="DZ311" t="s">
        <v>484</v>
      </c>
      <c r="EA311">
        <v>3.2970000000000002</v>
      </c>
      <c r="EB311">
        <v>2.6256400000000002</v>
      </c>
      <c r="EC311">
        <v>0.28009400000000001</v>
      </c>
      <c r="ED311">
        <v>0.27951100000000001</v>
      </c>
      <c r="EE311">
        <v>0.14163700000000001</v>
      </c>
      <c r="EF311">
        <v>0.13872200000000001</v>
      </c>
      <c r="EG311">
        <v>21698.9</v>
      </c>
      <c r="EH311">
        <v>22083.599999999999</v>
      </c>
      <c r="EI311">
        <v>28058.400000000001</v>
      </c>
      <c r="EJ311">
        <v>29517.599999999999</v>
      </c>
      <c r="EK311">
        <v>33156.400000000001</v>
      </c>
      <c r="EL311">
        <v>35313.5</v>
      </c>
      <c r="EM311">
        <v>39608.800000000003</v>
      </c>
      <c r="EN311">
        <v>42199</v>
      </c>
      <c r="EO311">
        <v>1.60443</v>
      </c>
      <c r="EP311">
        <v>2.2012499999999999</v>
      </c>
      <c r="EQ311">
        <v>0.12598200000000001</v>
      </c>
      <c r="ER311">
        <v>0</v>
      </c>
      <c r="ES311">
        <v>30.873200000000001</v>
      </c>
      <c r="ET311">
        <v>999.9</v>
      </c>
      <c r="EU311">
        <v>74</v>
      </c>
      <c r="EV311">
        <v>33.9</v>
      </c>
      <c r="EW311">
        <v>38.784500000000001</v>
      </c>
      <c r="EX311">
        <v>57.657200000000003</v>
      </c>
      <c r="EY311">
        <v>-4.0384599999999997</v>
      </c>
      <c r="EZ311">
        <v>2</v>
      </c>
      <c r="FA311">
        <v>0.43011199999999999</v>
      </c>
      <c r="FB311">
        <v>0.213061</v>
      </c>
      <c r="FC311">
        <v>20.273099999999999</v>
      </c>
      <c r="FD311">
        <v>5.2171399999999997</v>
      </c>
      <c r="FE311">
        <v>12.0082</v>
      </c>
      <c r="FF311">
        <v>4.9866000000000001</v>
      </c>
      <c r="FG311">
        <v>3.2844500000000001</v>
      </c>
      <c r="FH311">
        <v>9999</v>
      </c>
      <c r="FI311">
        <v>9999</v>
      </c>
      <c r="FJ311">
        <v>9999</v>
      </c>
      <c r="FK311">
        <v>999.9</v>
      </c>
      <c r="FL311">
        <v>1.8658300000000001</v>
      </c>
      <c r="FM311">
        <v>1.8621799999999999</v>
      </c>
      <c r="FN311">
        <v>1.86426</v>
      </c>
      <c r="FO311">
        <v>1.86033</v>
      </c>
      <c r="FP311">
        <v>1.861</v>
      </c>
      <c r="FQ311">
        <v>1.8602000000000001</v>
      </c>
      <c r="FR311">
        <v>1.8618699999999999</v>
      </c>
      <c r="FS311">
        <v>1.8585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-7.89</v>
      </c>
      <c r="GH311">
        <v>0.27860000000000001</v>
      </c>
      <c r="GI311">
        <v>-3.8812981962806838</v>
      </c>
      <c r="GJ311">
        <v>-3.9744887815693084E-3</v>
      </c>
      <c r="GK311">
        <v>1.847162108954052E-6</v>
      </c>
      <c r="GL311">
        <v>-4.4217609294687878E-10</v>
      </c>
      <c r="GM311">
        <v>-3.5710143375135749E-2</v>
      </c>
      <c r="GN311">
        <v>-2.5986294017825021E-3</v>
      </c>
      <c r="GO311">
        <v>9.7579789506272807E-4</v>
      </c>
      <c r="GP311">
        <v>-1.8446741173202889E-5</v>
      </c>
      <c r="GQ311">
        <v>6</v>
      </c>
      <c r="GR311">
        <v>2080</v>
      </c>
      <c r="GS311">
        <v>4</v>
      </c>
      <c r="GT311">
        <v>32</v>
      </c>
      <c r="GU311">
        <v>156.6</v>
      </c>
      <c r="GV311">
        <v>156.69999999999999</v>
      </c>
      <c r="GW311">
        <v>4.7155800000000001</v>
      </c>
      <c r="GX311">
        <v>2.4572799999999999</v>
      </c>
      <c r="GY311">
        <v>2.04834</v>
      </c>
      <c r="GZ311">
        <v>2.6110799999999998</v>
      </c>
      <c r="HA311">
        <v>2.1972700000000001</v>
      </c>
      <c r="HB311">
        <v>2.3706100000000001</v>
      </c>
      <c r="HC311">
        <v>39.068300000000001</v>
      </c>
      <c r="HD311">
        <v>13.974399999999999</v>
      </c>
      <c r="HE311">
        <v>18</v>
      </c>
      <c r="HF311">
        <v>312.72399999999999</v>
      </c>
      <c r="HG311">
        <v>760.19</v>
      </c>
      <c r="HH311">
        <v>31.002500000000001</v>
      </c>
      <c r="HI311">
        <v>32.918900000000001</v>
      </c>
      <c r="HJ311">
        <v>30.000599999999999</v>
      </c>
      <c r="HK311">
        <v>32.809100000000001</v>
      </c>
      <c r="HL311">
        <v>32.782600000000002</v>
      </c>
      <c r="HM311">
        <v>94.265600000000006</v>
      </c>
      <c r="HN311">
        <v>16.8797</v>
      </c>
      <c r="HO311">
        <v>100</v>
      </c>
      <c r="HP311">
        <v>31</v>
      </c>
      <c r="HQ311">
        <v>1976.2</v>
      </c>
      <c r="HR311">
        <v>34.214799999999997</v>
      </c>
      <c r="HS311">
        <v>98.874600000000001</v>
      </c>
      <c r="HT311">
        <v>97.848100000000002</v>
      </c>
    </row>
    <row r="312" spans="1:228" x14ac:dyDescent="0.2">
      <c r="A312">
        <v>297</v>
      </c>
      <c r="B312">
        <v>1675362852.0999999</v>
      </c>
      <c r="C312">
        <v>1181.599999904633</v>
      </c>
      <c r="D312" t="s">
        <v>953</v>
      </c>
      <c r="E312" t="s">
        <v>954</v>
      </c>
      <c r="F312">
        <v>4</v>
      </c>
      <c r="G312">
        <v>1675362850.0999999</v>
      </c>
      <c r="H312">
        <f t="shared" si="136"/>
        <v>7.149818931611819E-4</v>
      </c>
      <c r="I312">
        <f t="shared" si="137"/>
        <v>0.71498189316118188</v>
      </c>
      <c r="J312">
        <f t="shared" si="138"/>
        <v>10.051554166515245</v>
      </c>
      <c r="K312">
        <f t="shared" si="139"/>
        <v>1946.81</v>
      </c>
      <c r="L312">
        <f t="shared" si="140"/>
        <v>1557.5011069010116</v>
      </c>
      <c r="M312">
        <f t="shared" si="141"/>
        <v>158.0501800422382</v>
      </c>
      <c r="N312">
        <f t="shared" si="142"/>
        <v>197.55598865688992</v>
      </c>
      <c r="O312">
        <f t="shared" si="143"/>
        <v>4.6832333637783587E-2</v>
      </c>
      <c r="P312">
        <f t="shared" si="144"/>
        <v>2.7705686874668798</v>
      </c>
      <c r="Q312">
        <f t="shared" si="145"/>
        <v>4.6396952242784791E-2</v>
      </c>
      <c r="R312">
        <f t="shared" si="146"/>
        <v>2.9036874989546803E-2</v>
      </c>
      <c r="S312">
        <f t="shared" si="147"/>
        <v>226.1107608056133</v>
      </c>
      <c r="T312">
        <f t="shared" si="148"/>
        <v>34.238262133830425</v>
      </c>
      <c r="U312">
        <f t="shared" si="149"/>
        <v>32.916971428571422</v>
      </c>
      <c r="V312">
        <f t="shared" si="150"/>
        <v>5.0285855726866293</v>
      </c>
      <c r="W312">
        <f t="shared" si="151"/>
        <v>69.749533315440914</v>
      </c>
      <c r="X312">
        <f t="shared" si="152"/>
        <v>3.5307682039047128</v>
      </c>
      <c r="Y312">
        <f t="shared" si="153"/>
        <v>5.0620671366170749</v>
      </c>
      <c r="Z312">
        <f t="shared" si="154"/>
        <v>1.4978173687819165</v>
      </c>
      <c r="AA312">
        <f t="shared" si="155"/>
        <v>-31.530701488408123</v>
      </c>
      <c r="AB312">
        <f t="shared" si="156"/>
        <v>17.638096968352933</v>
      </c>
      <c r="AC312">
        <f t="shared" si="157"/>
        <v>1.4576598027806638</v>
      </c>
      <c r="AD312">
        <f t="shared" si="158"/>
        <v>213.67581608833876</v>
      </c>
      <c r="AE312">
        <f t="shared" si="159"/>
        <v>21.282071828193331</v>
      </c>
      <c r="AF312">
        <f t="shared" si="160"/>
        <v>0.71242727359860225</v>
      </c>
      <c r="AG312">
        <f t="shared" si="161"/>
        <v>10.051554166515245</v>
      </c>
      <c r="AH312">
        <v>2036.143956587116</v>
      </c>
      <c r="AI312">
        <v>2019.727696969697</v>
      </c>
      <c r="AJ312">
        <v>1.808208394223372</v>
      </c>
      <c r="AK312">
        <v>61.475398606937702</v>
      </c>
      <c r="AL312">
        <f t="shared" si="162"/>
        <v>0.71498189316118188</v>
      </c>
      <c r="AM312">
        <v>34.15767584867897</v>
      </c>
      <c r="AN312">
        <v>34.794452727272713</v>
      </c>
      <c r="AO312">
        <v>3.454488201662977E-5</v>
      </c>
      <c r="AP312">
        <v>100.62965961316399</v>
      </c>
      <c r="AQ312">
        <v>325</v>
      </c>
      <c r="AR312">
        <v>50</v>
      </c>
      <c r="AS312">
        <f t="shared" si="163"/>
        <v>1</v>
      </c>
      <c r="AT312">
        <f t="shared" si="164"/>
        <v>0</v>
      </c>
      <c r="AU312">
        <f t="shared" si="165"/>
        <v>47413.835517281594</v>
      </c>
      <c r="AV312">
        <f t="shared" si="166"/>
        <v>1199.98</v>
      </c>
      <c r="AW312">
        <f t="shared" si="167"/>
        <v>1025.907527878556</v>
      </c>
      <c r="AX312">
        <f t="shared" si="168"/>
        <v>0.85493718885194414</v>
      </c>
      <c r="AY312">
        <f t="shared" si="169"/>
        <v>0.18842877448425249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1675362850.0999999</v>
      </c>
      <c r="BF312">
        <v>1946.81</v>
      </c>
      <c r="BG312">
        <v>1967.734285714286</v>
      </c>
      <c r="BH312">
        <v>34.793857142857142</v>
      </c>
      <c r="BI312">
        <v>34.159142857142847</v>
      </c>
      <c r="BJ312">
        <v>1954.704285714286</v>
      </c>
      <c r="BK312">
        <v>34.515300000000003</v>
      </c>
      <c r="BL312">
        <v>650.03028571428581</v>
      </c>
      <c r="BM312">
        <v>101.3765714285714</v>
      </c>
      <c r="BN312">
        <v>0.1001975714285714</v>
      </c>
      <c r="BO312">
        <v>33.035057142857141</v>
      </c>
      <c r="BP312">
        <v>32.916971428571422</v>
      </c>
      <c r="BQ312">
        <v>999.89999999999986</v>
      </c>
      <c r="BR312">
        <v>0</v>
      </c>
      <c r="BS312">
        <v>0</v>
      </c>
      <c r="BT312">
        <v>8996.2514285714278</v>
      </c>
      <c r="BU312">
        <v>0</v>
      </c>
      <c r="BV312">
        <v>228.4305714285714</v>
      </c>
      <c r="BW312">
        <v>-20.924328571428571</v>
      </c>
      <c r="BX312">
        <v>2016.987142857143</v>
      </c>
      <c r="BY312">
        <v>2037.3285714285721</v>
      </c>
      <c r="BZ312">
        <v>0.6347167142857143</v>
      </c>
      <c r="CA312">
        <v>1967.734285714286</v>
      </c>
      <c r="CB312">
        <v>34.159142857142847</v>
      </c>
      <c r="CC312">
        <v>3.5272899999999998</v>
      </c>
      <c r="CD312">
        <v>3.4629428571428571</v>
      </c>
      <c r="CE312">
        <v>26.751657142857141</v>
      </c>
      <c r="CF312">
        <v>26.439142857142858</v>
      </c>
      <c r="CG312">
        <v>1199.98</v>
      </c>
      <c r="CH312">
        <v>0.50001099999999987</v>
      </c>
      <c r="CI312">
        <v>0.49998900000000007</v>
      </c>
      <c r="CJ312">
        <v>0</v>
      </c>
      <c r="CK312">
        <v>1021.564285714286</v>
      </c>
      <c r="CL312">
        <v>4.9990899999999998</v>
      </c>
      <c r="CM312">
        <v>11163.4</v>
      </c>
      <c r="CN312">
        <v>9557.7200000000012</v>
      </c>
      <c r="CO312">
        <v>42.75</v>
      </c>
      <c r="CP312">
        <v>44.875</v>
      </c>
      <c r="CQ312">
        <v>43.561999999999998</v>
      </c>
      <c r="CR312">
        <v>43.954999999999998</v>
      </c>
      <c r="CS312">
        <v>44.125</v>
      </c>
      <c r="CT312">
        <v>597.50285714285724</v>
      </c>
      <c r="CU312">
        <v>597.47714285714289</v>
      </c>
      <c r="CV312">
        <v>0</v>
      </c>
      <c r="CW312">
        <v>1675362870.7</v>
      </c>
      <c r="CX312">
        <v>0</v>
      </c>
      <c r="CY312">
        <v>1675353449.5</v>
      </c>
      <c r="CZ312" t="s">
        <v>356</v>
      </c>
      <c r="DA312">
        <v>1675353449.5</v>
      </c>
      <c r="DB312">
        <v>1675353444</v>
      </c>
      <c r="DC312">
        <v>1</v>
      </c>
      <c r="DD312">
        <v>8.2000000000000003E-2</v>
      </c>
      <c r="DE312">
        <v>2.5000000000000001E-2</v>
      </c>
      <c r="DF312">
        <v>-5.3170000000000002</v>
      </c>
      <c r="DG312">
        <v>0.30099999999999999</v>
      </c>
      <c r="DH312">
        <v>415</v>
      </c>
      <c r="DI312">
        <v>32</v>
      </c>
      <c r="DJ312">
        <v>0.41</v>
      </c>
      <c r="DK312">
        <v>0.21</v>
      </c>
      <c r="DL312">
        <v>-20.82844390243902</v>
      </c>
      <c r="DM312">
        <v>-0.35436376306621148</v>
      </c>
      <c r="DN312">
        <v>8.0397555019189701E-2</v>
      </c>
      <c r="DO312">
        <v>0</v>
      </c>
      <c r="DP312">
        <v>0.63865095121951221</v>
      </c>
      <c r="DQ312">
        <v>1.7067595818826341E-3</v>
      </c>
      <c r="DR312">
        <v>4.2393052120067217E-3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369</v>
      </c>
      <c r="EA312">
        <v>3.2968999999999999</v>
      </c>
      <c r="EB312">
        <v>2.62534</v>
      </c>
      <c r="EC312">
        <v>0.280644</v>
      </c>
      <c r="ED312">
        <v>0.28004899999999999</v>
      </c>
      <c r="EE312">
        <v>0.14163600000000001</v>
      </c>
      <c r="EF312">
        <v>0.13872999999999999</v>
      </c>
      <c r="EG312">
        <v>21682.2</v>
      </c>
      <c r="EH312">
        <v>22066.7</v>
      </c>
      <c r="EI312">
        <v>28058.400000000001</v>
      </c>
      <c r="EJ312">
        <v>29517.200000000001</v>
      </c>
      <c r="EK312">
        <v>33156.199999999997</v>
      </c>
      <c r="EL312">
        <v>35312.5</v>
      </c>
      <c r="EM312">
        <v>39608.5</v>
      </c>
      <c r="EN312">
        <v>42198.2</v>
      </c>
      <c r="EO312">
        <v>1.60693</v>
      </c>
      <c r="EP312">
        <v>2.2012</v>
      </c>
      <c r="EQ312">
        <v>0.12502099999999999</v>
      </c>
      <c r="ER312">
        <v>0</v>
      </c>
      <c r="ES312">
        <v>30.887699999999999</v>
      </c>
      <c r="ET312">
        <v>999.9</v>
      </c>
      <c r="EU312">
        <v>74</v>
      </c>
      <c r="EV312">
        <v>33.9</v>
      </c>
      <c r="EW312">
        <v>38.785299999999999</v>
      </c>
      <c r="EX312">
        <v>57.627200000000002</v>
      </c>
      <c r="EY312">
        <v>-4.0665100000000001</v>
      </c>
      <c r="EZ312">
        <v>2</v>
      </c>
      <c r="FA312">
        <v>0.430506</v>
      </c>
      <c r="FB312">
        <v>0.22153300000000001</v>
      </c>
      <c r="FC312">
        <v>20.273199999999999</v>
      </c>
      <c r="FD312">
        <v>5.2178899999999997</v>
      </c>
      <c r="FE312">
        <v>12.0067</v>
      </c>
      <c r="FF312">
        <v>4.9863</v>
      </c>
      <c r="FG312">
        <v>3.2845800000000001</v>
      </c>
      <c r="FH312">
        <v>9999</v>
      </c>
      <c r="FI312">
        <v>9999</v>
      </c>
      <c r="FJ312">
        <v>9999</v>
      </c>
      <c r="FK312">
        <v>999.9</v>
      </c>
      <c r="FL312">
        <v>1.8658300000000001</v>
      </c>
      <c r="FM312">
        <v>1.86219</v>
      </c>
      <c r="FN312">
        <v>1.8642300000000001</v>
      </c>
      <c r="FO312">
        <v>1.8603400000000001</v>
      </c>
      <c r="FP312">
        <v>1.8609899999999999</v>
      </c>
      <c r="FQ312">
        <v>1.8602000000000001</v>
      </c>
      <c r="FR312">
        <v>1.86188</v>
      </c>
      <c r="FS312">
        <v>1.8585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-7.9</v>
      </c>
      <c r="GH312">
        <v>0.27860000000000001</v>
      </c>
      <c r="GI312">
        <v>-3.8812981962806838</v>
      </c>
      <c r="GJ312">
        <v>-3.9744887815693084E-3</v>
      </c>
      <c r="GK312">
        <v>1.847162108954052E-6</v>
      </c>
      <c r="GL312">
        <v>-4.4217609294687878E-10</v>
      </c>
      <c r="GM312">
        <v>-3.5710143375135749E-2</v>
      </c>
      <c r="GN312">
        <v>-2.5986294017825021E-3</v>
      </c>
      <c r="GO312">
        <v>9.7579789506272807E-4</v>
      </c>
      <c r="GP312">
        <v>-1.8446741173202889E-5</v>
      </c>
      <c r="GQ312">
        <v>6</v>
      </c>
      <c r="GR312">
        <v>2080</v>
      </c>
      <c r="GS312">
        <v>4</v>
      </c>
      <c r="GT312">
        <v>32</v>
      </c>
      <c r="GU312">
        <v>156.69999999999999</v>
      </c>
      <c r="GV312">
        <v>156.80000000000001</v>
      </c>
      <c r="GW312">
        <v>4.7265600000000001</v>
      </c>
      <c r="GX312">
        <v>2.4352999999999998</v>
      </c>
      <c r="GY312">
        <v>2.04834</v>
      </c>
      <c r="GZ312">
        <v>2.6122999999999998</v>
      </c>
      <c r="HA312">
        <v>2.1972700000000001</v>
      </c>
      <c r="HB312">
        <v>2.3547400000000001</v>
      </c>
      <c r="HC312">
        <v>39.068300000000001</v>
      </c>
      <c r="HD312">
        <v>13.9832</v>
      </c>
      <c r="HE312">
        <v>18</v>
      </c>
      <c r="HF312">
        <v>313.87400000000002</v>
      </c>
      <c r="HG312">
        <v>760.18700000000001</v>
      </c>
      <c r="HH312">
        <v>31.002400000000002</v>
      </c>
      <c r="HI312">
        <v>32.923999999999999</v>
      </c>
      <c r="HJ312">
        <v>30.000499999999999</v>
      </c>
      <c r="HK312">
        <v>32.8127</v>
      </c>
      <c r="HL312">
        <v>32.786200000000001</v>
      </c>
      <c r="HM312">
        <v>94.504499999999993</v>
      </c>
      <c r="HN312">
        <v>16.8797</v>
      </c>
      <c r="HO312">
        <v>100</v>
      </c>
      <c r="HP312">
        <v>31</v>
      </c>
      <c r="HQ312">
        <v>1982.89</v>
      </c>
      <c r="HR312">
        <v>34.2483</v>
      </c>
      <c r="HS312">
        <v>98.874099999999999</v>
      </c>
      <c r="HT312">
        <v>97.846400000000003</v>
      </c>
    </row>
    <row r="313" spans="1:228" x14ac:dyDescent="0.2">
      <c r="A313">
        <v>298</v>
      </c>
      <c r="B313">
        <v>1675362856.0999999</v>
      </c>
      <c r="C313">
        <v>1185.599999904633</v>
      </c>
      <c r="D313" t="s">
        <v>955</v>
      </c>
      <c r="E313" t="s">
        <v>956</v>
      </c>
      <c r="F313">
        <v>4</v>
      </c>
      <c r="G313">
        <v>1675362853.7874999</v>
      </c>
      <c r="H313">
        <f t="shared" si="136"/>
        <v>7.1260680340461612E-4</v>
      </c>
      <c r="I313">
        <f t="shared" si="137"/>
        <v>0.71260680340461613</v>
      </c>
      <c r="J313">
        <f t="shared" si="138"/>
        <v>10.659591650486746</v>
      </c>
      <c r="K313">
        <f t="shared" si="139"/>
        <v>1953.0387499999999</v>
      </c>
      <c r="L313">
        <f t="shared" si="140"/>
        <v>1541.8322979986735</v>
      </c>
      <c r="M313">
        <f t="shared" si="141"/>
        <v>156.46004158584878</v>
      </c>
      <c r="N313">
        <f t="shared" si="142"/>
        <v>198.1879121616617</v>
      </c>
      <c r="O313">
        <f t="shared" si="143"/>
        <v>4.6691665489616195E-2</v>
      </c>
      <c r="P313">
        <f t="shared" si="144"/>
        <v>2.7780595130241599</v>
      </c>
      <c r="Q313">
        <f t="shared" si="145"/>
        <v>4.6260037925238057E-2</v>
      </c>
      <c r="R313">
        <f t="shared" si="146"/>
        <v>2.8950971064435511E-2</v>
      </c>
      <c r="S313">
        <f t="shared" si="147"/>
        <v>226.11647323458712</v>
      </c>
      <c r="T313">
        <f t="shared" si="148"/>
        <v>34.236800844695175</v>
      </c>
      <c r="U313">
        <f t="shared" si="149"/>
        <v>32.915449999999993</v>
      </c>
      <c r="V313">
        <f t="shared" si="150"/>
        <v>5.0281554531585213</v>
      </c>
      <c r="W313">
        <f t="shared" si="151"/>
        <v>69.748670764083627</v>
      </c>
      <c r="X313">
        <f t="shared" si="152"/>
        <v>3.5308941909903422</v>
      </c>
      <c r="Y313">
        <f t="shared" si="153"/>
        <v>5.0623103670794833</v>
      </c>
      <c r="Z313">
        <f t="shared" si="154"/>
        <v>1.4972612621681791</v>
      </c>
      <c r="AA313">
        <f t="shared" si="155"/>
        <v>-31.425960030143571</v>
      </c>
      <c r="AB313">
        <f t="shared" si="156"/>
        <v>18.041758305256003</v>
      </c>
      <c r="AC313">
        <f t="shared" si="157"/>
        <v>1.4869941885356961</v>
      </c>
      <c r="AD313">
        <f t="shared" si="158"/>
        <v>214.21926569823523</v>
      </c>
      <c r="AE313">
        <f t="shared" si="159"/>
        <v>21.203664273435262</v>
      </c>
      <c r="AF313">
        <f t="shared" si="160"/>
        <v>0.70865304211967495</v>
      </c>
      <c r="AG313">
        <f t="shared" si="161"/>
        <v>10.659591650486746</v>
      </c>
      <c r="AH313">
        <v>2043.1245803311811</v>
      </c>
      <c r="AI313">
        <v>2026.5252121212129</v>
      </c>
      <c r="AJ313">
        <v>1.7023575045515169</v>
      </c>
      <c r="AK313">
        <v>61.475398606937702</v>
      </c>
      <c r="AL313">
        <f t="shared" si="162"/>
        <v>0.71260680340461613</v>
      </c>
      <c r="AM313">
        <v>34.161957041887192</v>
      </c>
      <c r="AN313">
        <v>34.796660000000003</v>
      </c>
      <c r="AO313">
        <v>3.1407992206326363E-5</v>
      </c>
      <c r="AP313">
        <v>100.62965961316399</v>
      </c>
      <c r="AQ313">
        <v>325</v>
      </c>
      <c r="AR313">
        <v>50</v>
      </c>
      <c r="AS313">
        <f t="shared" si="163"/>
        <v>1</v>
      </c>
      <c r="AT313">
        <f t="shared" si="164"/>
        <v>0</v>
      </c>
      <c r="AU313">
        <f t="shared" si="165"/>
        <v>47620.142858589497</v>
      </c>
      <c r="AV313">
        <f t="shared" si="166"/>
        <v>1200.0074999999999</v>
      </c>
      <c r="AW313">
        <f t="shared" si="167"/>
        <v>1025.9313135930502</v>
      </c>
      <c r="AX313">
        <f t="shared" si="168"/>
        <v>0.8549374179686795</v>
      </c>
      <c r="AY313">
        <f t="shared" si="169"/>
        <v>0.1884292166795517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1675362853.7874999</v>
      </c>
      <c r="BF313">
        <v>1953.0387499999999</v>
      </c>
      <c r="BG313">
        <v>1973.8887500000001</v>
      </c>
      <c r="BH313">
        <v>34.795124999999999</v>
      </c>
      <c r="BI313">
        <v>34.163750000000007</v>
      </c>
      <c r="BJ313">
        <v>1960.9437499999999</v>
      </c>
      <c r="BK313">
        <v>34.516562499999999</v>
      </c>
      <c r="BL313">
        <v>650.00549999999998</v>
      </c>
      <c r="BM313">
        <v>101.376875</v>
      </c>
      <c r="BN313">
        <v>9.9817237500000003E-2</v>
      </c>
      <c r="BO313">
        <v>33.035912500000002</v>
      </c>
      <c r="BP313">
        <v>32.915449999999993</v>
      </c>
      <c r="BQ313">
        <v>999.9</v>
      </c>
      <c r="BR313">
        <v>0</v>
      </c>
      <c r="BS313">
        <v>0</v>
      </c>
      <c r="BT313">
        <v>9036.0162500000006</v>
      </c>
      <c r="BU313">
        <v>0</v>
      </c>
      <c r="BV313">
        <v>223.58949999999999</v>
      </c>
      <c r="BW313">
        <v>-20.851724999999998</v>
      </c>
      <c r="BX313">
        <v>2023.4425000000001</v>
      </c>
      <c r="BY313">
        <v>2043.71</v>
      </c>
      <c r="BZ313">
        <v>0.63136324999999993</v>
      </c>
      <c r="CA313">
        <v>1973.8887500000001</v>
      </c>
      <c r="CB313">
        <v>34.163750000000007</v>
      </c>
      <c r="CC313">
        <v>3.52741375</v>
      </c>
      <c r="CD313">
        <v>3.4634075000000002</v>
      </c>
      <c r="CE313">
        <v>26.752262500000001</v>
      </c>
      <c r="CF313">
        <v>26.441424999999999</v>
      </c>
      <c r="CG313">
        <v>1200.0074999999999</v>
      </c>
      <c r="CH313">
        <v>0.50000225000000009</v>
      </c>
      <c r="CI313">
        <v>0.49999775000000002</v>
      </c>
      <c r="CJ313">
        <v>0</v>
      </c>
      <c r="CK313">
        <v>1021.51125</v>
      </c>
      <c r="CL313">
        <v>4.9990899999999998</v>
      </c>
      <c r="CM313">
        <v>11163.025</v>
      </c>
      <c r="CN313">
        <v>9557.9212499999994</v>
      </c>
      <c r="CO313">
        <v>42.765500000000003</v>
      </c>
      <c r="CP313">
        <v>44.905999999999999</v>
      </c>
      <c r="CQ313">
        <v>43.561999999999998</v>
      </c>
      <c r="CR313">
        <v>44</v>
      </c>
      <c r="CS313">
        <v>44.125</v>
      </c>
      <c r="CT313">
        <v>597.50749999999994</v>
      </c>
      <c r="CU313">
        <v>597.5</v>
      </c>
      <c r="CV313">
        <v>0</v>
      </c>
      <c r="CW313">
        <v>1675362874.9000001</v>
      </c>
      <c r="CX313">
        <v>0</v>
      </c>
      <c r="CY313">
        <v>1675353449.5</v>
      </c>
      <c r="CZ313" t="s">
        <v>356</v>
      </c>
      <c r="DA313">
        <v>1675353449.5</v>
      </c>
      <c r="DB313">
        <v>1675353444</v>
      </c>
      <c r="DC313">
        <v>1</v>
      </c>
      <c r="DD313">
        <v>8.2000000000000003E-2</v>
      </c>
      <c r="DE313">
        <v>2.5000000000000001E-2</v>
      </c>
      <c r="DF313">
        <v>-5.3170000000000002</v>
      </c>
      <c r="DG313">
        <v>0.30099999999999999</v>
      </c>
      <c r="DH313">
        <v>415</v>
      </c>
      <c r="DI313">
        <v>32</v>
      </c>
      <c r="DJ313">
        <v>0.41</v>
      </c>
      <c r="DK313">
        <v>0.21</v>
      </c>
      <c r="DL313">
        <v>-20.846665000000002</v>
      </c>
      <c r="DM313">
        <v>-0.123260037523423</v>
      </c>
      <c r="DN313">
        <v>7.277863199456279E-2</v>
      </c>
      <c r="DO313">
        <v>0</v>
      </c>
      <c r="DP313">
        <v>0.63830477499999994</v>
      </c>
      <c r="DQ313">
        <v>-3.7456716697936952E-2</v>
      </c>
      <c r="DR313">
        <v>4.8025753429149932E-3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369</v>
      </c>
      <c r="EA313">
        <v>3.2969599999999999</v>
      </c>
      <c r="EB313">
        <v>2.62548</v>
      </c>
      <c r="EC313">
        <v>0.28117500000000001</v>
      </c>
      <c r="ED313">
        <v>0.28057500000000002</v>
      </c>
      <c r="EE313">
        <v>0.14164599999999999</v>
      </c>
      <c r="EF313">
        <v>0.13874600000000001</v>
      </c>
      <c r="EG313">
        <v>21666</v>
      </c>
      <c r="EH313">
        <v>22050.2</v>
      </c>
      <c r="EI313">
        <v>28058.3</v>
      </c>
      <c r="EJ313">
        <v>29516.799999999999</v>
      </c>
      <c r="EK313">
        <v>33156.300000000003</v>
      </c>
      <c r="EL313">
        <v>35311.4</v>
      </c>
      <c r="EM313">
        <v>39609.1</v>
      </c>
      <c r="EN313">
        <v>42197.599999999999</v>
      </c>
      <c r="EO313">
        <v>1.6062000000000001</v>
      </c>
      <c r="EP313">
        <v>2.20112</v>
      </c>
      <c r="EQ313">
        <v>0.124171</v>
      </c>
      <c r="ER313">
        <v>0</v>
      </c>
      <c r="ES313">
        <v>30.902799999999999</v>
      </c>
      <c r="ET313">
        <v>999.9</v>
      </c>
      <c r="EU313">
        <v>74</v>
      </c>
      <c r="EV313">
        <v>33.9</v>
      </c>
      <c r="EW313">
        <v>38.785600000000002</v>
      </c>
      <c r="EX313">
        <v>56.907200000000003</v>
      </c>
      <c r="EY313">
        <v>-3.98237</v>
      </c>
      <c r="EZ313">
        <v>2</v>
      </c>
      <c r="FA313">
        <v>0.430983</v>
      </c>
      <c r="FB313">
        <v>0.23011200000000001</v>
      </c>
      <c r="FC313">
        <v>20.273299999999999</v>
      </c>
      <c r="FD313">
        <v>5.2198399999999996</v>
      </c>
      <c r="FE313">
        <v>12.006399999999999</v>
      </c>
      <c r="FF313">
        <v>4.9869500000000002</v>
      </c>
      <c r="FG313">
        <v>3.2846500000000001</v>
      </c>
      <c r="FH313">
        <v>9999</v>
      </c>
      <c r="FI313">
        <v>9999</v>
      </c>
      <c r="FJ313">
        <v>9999</v>
      </c>
      <c r="FK313">
        <v>999.9</v>
      </c>
      <c r="FL313">
        <v>1.8658300000000001</v>
      </c>
      <c r="FM313">
        <v>1.86219</v>
      </c>
      <c r="FN313">
        <v>1.86426</v>
      </c>
      <c r="FO313">
        <v>1.86033</v>
      </c>
      <c r="FP313">
        <v>1.861</v>
      </c>
      <c r="FQ313">
        <v>1.8602000000000001</v>
      </c>
      <c r="FR313">
        <v>1.86188</v>
      </c>
      <c r="FS313">
        <v>1.8585199999999999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-7.91</v>
      </c>
      <c r="GH313">
        <v>0.27860000000000001</v>
      </c>
      <c r="GI313">
        <v>-3.8812981962806838</v>
      </c>
      <c r="GJ313">
        <v>-3.9744887815693084E-3</v>
      </c>
      <c r="GK313">
        <v>1.847162108954052E-6</v>
      </c>
      <c r="GL313">
        <v>-4.4217609294687878E-10</v>
      </c>
      <c r="GM313">
        <v>-3.5710143375135749E-2</v>
      </c>
      <c r="GN313">
        <v>-2.5986294017825021E-3</v>
      </c>
      <c r="GO313">
        <v>9.7579789506272807E-4</v>
      </c>
      <c r="GP313">
        <v>-1.8446741173202889E-5</v>
      </c>
      <c r="GQ313">
        <v>6</v>
      </c>
      <c r="GR313">
        <v>2080</v>
      </c>
      <c r="GS313">
        <v>4</v>
      </c>
      <c r="GT313">
        <v>32</v>
      </c>
      <c r="GU313">
        <v>156.80000000000001</v>
      </c>
      <c r="GV313">
        <v>156.9</v>
      </c>
      <c r="GW313">
        <v>4.7387699999999997</v>
      </c>
      <c r="GX313">
        <v>2.4438499999999999</v>
      </c>
      <c r="GY313">
        <v>2.04834</v>
      </c>
      <c r="GZ313">
        <v>2.6122999999999998</v>
      </c>
      <c r="HA313">
        <v>2.1972700000000001</v>
      </c>
      <c r="HB313">
        <v>2.3535200000000001</v>
      </c>
      <c r="HC313">
        <v>39.068300000000001</v>
      </c>
      <c r="HD313">
        <v>13.956899999999999</v>
      </c>
      <c r="HE313">
        <v>18</v>
      </c>
      <c r="HF313">
        <v>313.565</v>
      </c>
      <c r="HG313">
        <v>760.17399999999998</v>
      </c>
      <c r="HH313">
        <v>31.002400000000002</v>
      </c>
      <c r="HI313">
        <v>32.928600000000003</v>
      </c>
      <c r="HJ313">
        <v>30.000699999999998</v>
      </c>
      <c r="HK313">
        <v>32.817</v>
      </c>
      <c r="HL313">
        <v>32.790999999999997</v>
      </c>
      <c r="HM313">
        <v>94.743499999999997</v>
      </c>
      <c r="HN313">
        <v>16.8797</v>
      </c>
      <c r="HO313">
        <v>100</v>
      </c>
      <c r="HP313">
        <v>31</v>
      </c>
      <c r="HQ313">
        <v>1989.57</v>
      </c>
      <c r="HR313">
        <v>34.278399999999998</v>
      </c>
      <c r="HS313">
        <v>98.874799999999993</v>
      </c>
      <c r="HT313">
        <v>97.845100000000002</v>
      </c>
    </row>
    <row r="314" spans="1:228" x14ac:dyDescent="0.2">
      <c r="A314">
        <v>299</v>
      </c>
      <c r="B314">
        <v>1675362860.0999999</v>
      </c>
      <c r="C314">
        <v>1189.599999904633</v>
      </c>
      <c r="D314" t="s">
        <v>957</v>
      </c>
      <c r="E314" t="s">
        <v>958</v>
      </c>
      <c r="F314">
        <v>4</v>
      </c>
      <c r="G314">
        <v>1675362858.0999999</v>
      </c>
      <c r="H314">
        <f t="shared" si="136"/>
        <v>7.1152907071819651E-4</v>
      </c>
      <c r="I314">
        <f t="shared" si="137"/>
        <v>0.71152907071819649</v>
      </c>
      <c r="J314">
        <f t="shared" si="138"/>
        <v>10.1563223720936</v>
      </c>
      <c r="K314">
        <f t="shared" si="139"/>
        <v>1960.3014285714289</v>
      </c>
      <c r="L314">
        <f t="shared" si="140"/>
        <v>1565.3855917319943</v>
      </c>
      <c r="M314">
        <f t="shared" si="141"/>
        <v>158.84750081891491</v>
      </c>
      <c r="N314">
        <f t="shared" si="142"/>
        <v>198.92158483188098</v>
      </c>
      <c r="O314">
        <f t="shared" si="143"/>
        <v>4.6599219320205131E-2</v>
      </c>
      <c r="P314">
        <f t="shared" si="144"/>
        <v>2.7749145591101931</v>
      </c>
      <c r="Q314">
        <f t="shared" si="145"/>
        <v>4.616880835291947E-2</v>
      </c>
      <c r="R314">
        <f t="shared" si="146"/>
        <v>2.8893844491054931E-2</v>
      </c>
      <c r="S314">
        <f t="shared" si="147"/>
        <v>226.11488280608538</v>
      </c>
      <c r="T314">
        <f t="shared" si="148"/>
        <v>34.238771693114572</v>
      </c>
      <c r="U314">
        <f t="shared" si="149"/>
        <v>32.9191</v>
      </c>
      <c r="V314">
        <f t="shared" si="150"/>
        <v>5.0291873898850881</v>
      </c>
      <c r="W314">
        <f t="shared" si="151"/>
        <v>69.754475626489025</v>
      </c>
      <c r="X314">
        <f t="shared" si="152"/>
        <v>3.5312734171978915</v>
      </c>
      <c r="Y314">
        <f t="shared" si="153"/>
        <v>5.0624327478377635</v>
      </c>
      <c r="Z314">
        <f t="shared" si="154"/>
        <v>1.4979139726871966</v>
      </c>
      <c r="AA314">
        <f t="shared" si="155"/>
        <v>-31.378432018672466</v>
      </c>
      <c r="AB314">
        <f t="shared" si="156"/>
        <v>17.53967138263102</v>
      </c>
      <c r="AC314">
        <f t="shared" si="157"/>
        <v>1.4472797281884104</v>
      </c>
      <c r="AD314">
        <f t="shared" si="158"/>
        <v>213.72340189823234</v>
      </c>
      <c r="AE314">
        <f t="shared" si="159"/>
        <v>21.092251723233094</v>
      </c>
      <c r="AF314">
        <f t="shared" si="160"/>
        <v>0.70528864204140773</v>
      </c>
      <c r="AG314">
        <f t="shared" si="161"/>
        <v>10.1563223720936</v>
      </c>
      <c r="AH314">
        <v>2049.9684034938741</v>
      </c>
      <c r="AI314">
        <v>2033.610484848484</v>
      </c>
      <c r="AJ314">
        <v>1.7659931816155789</v>
      </c>
      <c r="AK314">
        <v>61.475398606937702</v>
      </c>
      <c r="AL314">
        <f t="shared" si="162"/>
        <v>0.71152907071819649</v>
      </c>
      <c r="AM314">
        <v>34.168233346263307</v>
      </c>
      <c r="AN314">
        <v>34.8018806060606</v>
      </c>
      <c r="AO314">
        <v>4.5810774912347022E-5</v>
      </c>
      <c r="AP314">
        <v>100.62965961316399</v>
      </c>
      <c r="AQ314">
        <v>326</v>
      </c>
      <c r="AR314">
        <v>50</v>
      </c>
      <c r="AS314">
        <f t="shared" si="163"/>
        <v>1</v>
      </c>
      <c r="AT314">
        <f t="shared" si="164"/>
        <v>0</v>
      </c>
      <c r="AU314">
        <f t="shared" si="165"/>
        <v>47533.355615509994</v>
      </c>
      <c r="AV314">
        <f t="shared" si="166"/>
        <v>1199.998571428571</v>
      </c>
      <c r="AW314">
        <f t="shared" si="167"/>
        <v>1025.9237278788003</v>
      </c>
      <c r="AX314">
        <f t="shared" si="168"/>
        <v>0.85493745768168827</v>
      </c>
      <c r="AY314">
        <f t="shared" si="169"/>
        <v>0.1884292933256585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1675362858.0999999</v>
      </c>
      <c r="BF314">
        <v>1960.3014285714289</v>
      </c>
      <c r="BG314">
        <v>1981.0471428571429</v>
      </c>
      <c r="BH314">
        <v>34.799442857142857</v>
      </c>
      <c r="BI314">
        <v>34.17107142857143</v>
      </c>
      <c r="BJ314">
        <v>1968.221428571429</v>
      </c>
      <c r="BK314">
        <v>34.520899999999997</v>
      </c>
      <c r="BL314">
        <v>650.0088571428571</v>
      </c>
      <c r="BM314">
        <v>101.375</v>
      </c>
      <c r="BN314">
        <v>9.9998657142857147E-2</v>
      </c>
      <c r="BO314">
        <v>33.036342857142863</v>
      </c>
      <c r="BP314">
        <v>32.9191</v>
      </c>
      <c r="BQ314">
        <v>999.89999999999986</v>
      </c>
      <c r="BR314">
        <v>0</v>
      </c>
      <c r="BS314">
        <v>0</v>
      </c>
      <c r="BT314">
        <v>9019.4642857142862</v>
      </c>
      <c r="BU314">
        <v>0</v>
      </c>
      <c r="BV314">
        <v>220.25057142857139</v>
      </c>
      <c r="BW314">
        <v>-20.747028571428579</v>
      </c>
      <c r="BX314">
        <v>2030.975714285714</v>
      </c>
      <c r="BY314">
        <v>2051.138571428572</v>
      </c>
      <c r="BZ314">
        <v>0.62837171428571437</v>
      </c>
      <c r="CA314">
        <v>1981.0471428571429</v>
      </c>
      <c r="CB314">
        <v>34.17107142857143</v>
      </c>
      <c r="CC314">
        <v>3.5277971428571431</v>
      </c>
      <c r="CD314">
        <v>3.4640971428571432</v>
      </c>
      <c r="CE314">
        <v>26.754114285714291</v>
      </c>
      <c r="CF314">
        <v>26.444800000000001</v>
      </c>
      <c r="CG314">
        <v>1199.998571428571</v>
      </c>
      <c r="CH314">
        <v>0.50000299999999998</v>
      </c>
      <c r="CI314">
        <v>0.49999700000000002</v>
      </c>
      <c r="CJ314">
        <v>0</v>
      </c>
      <c r="CK314">
        <v>1021.505714285714</v>
      </c>
      <c r="CL314">
        <v>4.9990899999999998</v>
      </c>
      <c r="CM314">
        <v>11162.82857142857</v>
      </c>
      <c r="CN314">
        <v>9557.8642857142841</v>
      </c>
      <c r="CO314">
        <v>42.785428571428582</v>
      </c>
      <c r="CP314">
        <v>44.928142857142859</v>
      </c>
      <c r="CQ314">
        <v>43.561999999999998</v>
      </c>
      <c r="CR314">
        <v>44</v>
      </c>
      <c r="CS314">
        <v>44.125</v>
      </c>
      <c r="CT314">
        <v>597.50142857142862</v>
      </c>
      <c r="CU314">
        <v>597.49714285714276</v>
      </c>
      <c r="CV314">
        <v>0</v>
      </c>
      <c r="CW314">
        <v>1675362878.5</v>
      </c>
      <c r="CX314">
        <v>0</v>
      </c>
      <c r="CY314">
        <v>1675353449.5</v>
      </c>
      <c r="CZ314" t="s">
        <v>356</v>
      </c>
      <c r="DA314">
        <v>1675353449.5</v>
      </c>
      <c r="DB314">
        <v>1675353444</v>
      </c>
      <c r="DC314">
        <v>1</v>
      </c>
      <c r="DD314">
        <v>8.2000000000000003E-2</v>
      </c>
      <c r="DE314">
        <v>2.5000000000000001E-2</v>
      </c>
      <c r="DF314">
        <v>-5.3170000000000002</v>
      </c>
      <c r="DG314">
        <v>0.30099999999999999</v>
      </c>
      <c r="DH314">
        <v>415</v>
      </c>
      <c r="DI314">
        <v>32</v>
      </c>
      <c r="DJ314">
        <v>0.41</v>
      </c>
      <c r="DK314">
        <v>0.21</v>
      </c>
      <c r="DL314">
        <v>-20.830390243902439</v>
      </c>
      <c r="DM314">
        <v>-1.436027874564171E-2</v>
      </c>
      <c r="DN314">
        <v>7.6918324769240515E-2</v>
      </c>
      <c r="DO314">
        <v>1</v>
      </c>
      <c r="DP314">
        <v>0.63658953658536588</v>
      </c>
      <c r="DQ314">
        <v>-5.7388599303138048E-2</v>
      </c>
      <c r="DR314">
        <v>5.8985074759453828E-3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2</v>
      </c>
      <c r="DY314">
        <v>2</v>
      </c>
      <c r="DZ314" t="s">
        <v>484</v>
      </c>
      <c r="EA314">
        <v>3.2969400000000002</v>
      </c>
      <c r="EB314">
        <v>2.6252300000000002</v>
      </c>
      <c r="EC314">
        <v>0.28172599999999998</v>
      </c>
      <c r="ED314">
        <v>0.281109</v>
      </c>
      <c r="EE314">
        <v>0.14166000000000001</v>
      </c>
      <c r="EF314">
        <v>0.13877400000000001</v>
      </c>
      <c r="EG314">
        <v>21649.200000000001</v>
      </c>
      <c r="EH314">
        <v>22033.200000000001</v>
      </c>
      <c r="EI314">
        <v>28058.2</v>
      </c>
      <c r="EJ314">
        <v>29516.2</v>
      </c>
      <c r="EK314">
        <v>33155.300000000003</v>
      </c>
      <c r="EL314">
        <v>35309.699999999997</v>
      </c>
      <c r="EM314">
        <v>39608.400000000001</v>
      </c>
      <c r="EN314">
        <v>42197</v>
      </c>
      <c r="EO314">
        <v>1.6044</v>
      </c>
      <c r="EP314">
        <v>2.20112</v>
      </c>
      <c r="EQ314">
        <v>0.12363499999999999</v>
      </c>
      <c r="ER314">
        <v>0</v>
      </c>
      <c r="ES314">
        <v>30.917400000000001</v>
      </c>
      <c r="ET314">
        <v>999.9</v>
      </c>
      <c r="EU314">
        <v>74</v>
      </c>
      <c r="EV314">
        <v>33.9</v>
      </c>
      <c r="EW314">
        <v>38.785899999999998</v>
      </c>
      <c r="EX314">
        <v>57.147199999999998</v>
      </c>
      <c r="EY314">
        <v>-4.0424699999999998</v>
      </c>
      <c r="EZ314">
        <v>2</v>
      </c>
      <c r="FA314">
        <v>0.43154500000000001</v>
      </c>
      <c r="FB314">
        <v>0.237786</v>
      </c>
      <c r="FC314">
        <v>20.273199999999999</v>
      </c>
      <c r="FD314">
        <v>5.2190899999999996</v>
      </c>
      <c r="FE314">
        <v>12.0076</v>
      </c>
      <c r="FF314">
        <v>4.9865000000000004</v>
      </c>
      <c r="FG314">
        <v>3.2846500000000001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1.8621799999999999</v>
      </c>
      <c r="FN314">
        <v>1.86425</v>
      </c>
      <c r="FO314">
        <v>1.8603499999999999</v>
      </c>
      <c r="FP314">
        <v>1.8609800000000001</v>
      </c>
      <c r="FQ314">
        <v>1.8602000000000001</v>
      </c>
      <c r="FR314">
        <v>1.8618699999999999</v>
      </c>
      <c r="FS314">
        <v>1.85849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-7.93</v>
      </c>
      <c r="GH314">
        <v>0.27860000000000001</v>
      </c>
      <c r="GI314">
        <v>-3.8812981962806838</v>
      </c>
      <c r="GJ314">
        <v>-3.9744887815693084E-3</v>
      </c>
      <c r="GK314">
        <v>1.847162108954052E-6</v>
      </c>
      <c r="GL314">
        <v>-4.4217609294687878E-10</v>
      </c>
      <c r="GM314">
        <v>-3.5710143375135749E-2</v>
      </c>
      <c r="GN314">
        <v>-2.5986294017825021E-3</v>
      </c>
      <c r="GO314">
        <v>9.7579789506272807E-4</v>
      </c>
      <c r="GP314">
        <v>-1.8446741173202889E-5</v>
      </c>
      <c r="GQ314">
        <v>6</v>
      </c>
      <c r="GR314">
        <v>2080</v>
      </c>
      <c r="GS314">
        <v>4</v>
      </c>
      <c r="GT314">
        <v>32</v>
      </c>
      <c r="GU314">
        <v>156.80000000000001</v>
      </c>
      <c r="GV314">
        <v>156.9</v>
      </c>
      <c r="GW314">
        <v>4.7509800000000002</v>
      </c>
      <c r="GX314">
        <v>2.4426299999999999</v>
      </c>
      <c r="GY314">
        <v>2.04834</v>
      </c>
      <c r="GZ314">
        <v>2.6122999999999998</v>
      </c>
      <c r="HA314">
        <v>2.1972700000000001</v>
      </c>
      <c r="HB314">
        <v>2.3339799999999999</v>
      </c>
      <c r="HC314">
        <v>39.068300000000001</v>
      </c>
      <c r="HD314">
        <v>13.9482</v>
      </c>
      <c r="HE314">
        <v>18</v>
      </c>
      <c r="HF314">
        <v>312.76799999999997</v>
      </c>
      <c r="HG314">
        <v>760.22900000000004</v>
      </c>
      <c r="HH314">
        <v>31.002300000000002</v>
      </c>
      <c r="HI314">
        <v>32.933599999999998</v>
      </c>
      <c r="HJ314">
        <v>30.000699999999998</v>
      </c>
      <c r="HK314">
        <v>32.821399999999997</v>
      </c>
      <c r="HL314">
        <v>32.795299999999997</v>
      </c>
      <c r="HM314">
        <v>94.982699999999994</v>
      </c>
      <c r="HN314">
        <v>16.608499999999999</v>
      </c>
      <c r="HO314">
        <v>100</v>
      </c>
      <c r="HP314">
        <v>31</v>
      </c>
      <c r="HQ314">
        <v>1996.25</v>
      </c>
      <c r="HR314">
        <v>34.292499999999997</v>
      </c>
      <c r="HS314">
        <v>98.873800000000003</v>
      </c>
      <c r="HT314">
        <v>97.843400000000003</v>
      </c>
    </row>
    <row r="315" spans="1:228" x14ac:dyDescent="0.2">
      <c r="A315">
        <v>300</v>
      </c>
      <c r="B315">
        <v>1675362864.0999999</v>
      </c>
      <c r="C315">
        <v>1193.599999904633</v>
      </c>
      <c r="D315" t="s">
        <v>959</v>
      </c>
      <c r="E315" t="s">
        <v>960</v>
      </c>
      <c r="F315">
        <v>4</v>
      </c>
      <c r="G315">
        <v>1675362861.7874999</v>
      </c>
      <c r="H315">
        <f t="shared" si="136"/>
        <v>7.0098932438791633E-4</v>
      </c>
      <c r="I315">
        <f t="shared" si="137"/>
        <v>0.70098932438791628</v>
      </c>
      <c r="J315">
        <f t="shared" si="138"/>
        <v>10.403692987616047</v>
      </c>
      <c r="K315">
        <f t="shared" si="139"/>
        <v>1966.4725000000001</v>
      </c>
      <c r="L315">
        <f t="shared" si="140"/>
        <v>1557.4284342353192</v>
      </c>
      <c r="M315">
        <f t="shared" si="141"/>
        <v>158.04136802635577</v>
      </c>
      <c r="N315">
        <f t="shared" si="142"/>
        <v>199.54946067155859</v>
      </c>
      <c r="O315">
        <f t="shared" si="143"/>
        <v>4.5884194560844041E-2</v>
      </c>
      <c r="P315">
        <f t="shared" si="144"/>
        <v>2.7713221883285817</v>
      </c>
      <c r="Q315">
        <f t="shared" si="145"/>
        <v>4.5466291301337676E-2</v>
      </c>
      <c r="R315">
        <f t="shared" si="146"/>
        <v>2.8453661669453297E-2</v>
      </c>
      <c r="S315">
        <f t="shared" si="147"/>
        <v>226.11547573472379</v>
      </c>
      <c r="T315">
        <f t="shared" si="148"/>
        <v>34.248802917425323</v>
      </c>
      <c r="U315">
        <f t="shared" si="149"/>
        <v>32.923012499999999</v>
      </c>
      <c r="V315">
        <f t="shared" si="150"/>
        <v>5.0302937458690264</v>
      </c>
      <c r="W315">
        <f t="shared" si="151"/>
        <v>69.741782338628028</v>
      </c>
      <c r="X315">
        <f t="shared" si="152"/>
        <v>3.5317653459241996</v>
      </c>
      <c r="Y315">
        <f t="shared" si="153"/>
        <v>5.0640594884367527</v>
      </c>
      <c r="Z315">
        <f t="shared" si="154"/>
        <v>1.4985283999448269</v>
      </c>
      <c r="AA315">
        <f t="shared" si="155"/>
        <v>-30.91362920550711</v>
      </c>
      <c r="AB315">
        <f t="shared" si="156"/>
        <v>17.786965472334362</v>
      </c>
      <c r="AC315">
        <f t="shared" si="157"/>
        <v>1.4696570185697431</v>
      </c>
      <c r="AD315">
        <f t="shared" si="158"/>
        <v>214.45846902012079</v>
      </c>
      <c r="AE315">
        <f t="shared" si="159"/>
        <v>21.147544064702334</v>
      </c>
      <c r="AF315">
        <f t="shared" si="160"/>
        <v>0.68683907875534567</v>
      </c>
      <c r="AG315">
        <f t="shared" si="161"/>
        <v>10.403692987616047</v>
      </c>
      <c r="AH315">
        <v>2056.9828491267499</v>
      </c>
      <c r="AI315">
        <v>2040.5312727272731</v>
      </c>
      <c r="AJ315">
        <v>1.7280027353647971</v>
      </c>
      <c r="AK315">
        <v>61.475398606937702</v>
      </c>
      <c r="AL315">
        <f t="shared" si="162"/>
        <v>0.70098932438791628</v>
      </c>
      <c r="AM315">
        <v>34.181922730470447</v>
      </c>
      <c r="AN315">
        <v>34.806523030303019</v>
      </c>
      <c r="AO315">
        <v>-9.2954568029836975E-6</v>
      </c>
      <c r="AP315">
        <v>100.62965961316399</v>
      </c>
      <c r="AQ315">
        <v>326</v>
      </c>
      <c r="AR315">
        <v>50</v>
      </c>
      <c r="AS315">
        <f t="shared" si="163"/>
        <v>1</v>
      </c>
      <c r="AT315">
        <f t="shared" si="164"/>
        <v>0</v>
      </c>
      <c r="AU315">
        <f t="shared" si="165"/>
        <v>47433.497149417053</v>
      </c>
      <c r="AV315">
        <f t="shared" si="166"/>
        <v>1200.00125</v>
      </c>
      <c r="AW315">
        <f t="shared" si="167"/>
        <v>1025.9260635931212</v>
      </c>
      <c r="AX315">
        <f t="shared" si="168"/>
        <v>0.8549374957677095</v>
      </c>
      <c r="AY315">
        <f t="shared" si="169"/>
        <v>0.18842936683167938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1675362861.7874999</v>
      </c>
      <c r="BF315">
        <v>1966.4725000000001</v>
      </c>
      <c r="BG315">
        <v>1987.24</v>
      </c>
      <c r="BH315">
        <v>34.804000000000002</v>
      </c>
      <c r="BI315">
        <v>34.192062499999992</v>
      </c>
      <c r="BJ315">
        <v>1974.4037499999999</v>
      </c>
      <c r="BK315">
        <v>34.525437500000002</v>
      </c>
      <c r="BL315">
        <v>650.00199999999995</v>
      </c>
      <c r="BM315">
        <v>101.37587499999999</v>
      </c>
      <c r="BN315">
        <v>9.9971050000000006E-2</v>
      </c>
      <c r="BO315">
        <v>33.0420625</v>
      </c>
      <c r="BP315">
        <v>32.923012499999999</v>
      </c>
      <c r="BQ315">
        <v>999.9</v>
      </c>
      <c r="BR315">
        <v>0</v>
      </c>
      <c r="BS315">
        <v>0</v>
      </c>
      <c r="BT315">
        <v>9000.3112500000007</v>
      </c>
      <c r="BU315">
        <v>0</v>
      </c>
      <c r="BV315">
        <v>217.762</v>
      </c>
      <c r="BW315">
        <v>-20.767962499999999</v>
      </c>
      <c r="BX315">
        <v>2037.38375</v>
      </c>
      <c r="BY315">
        <v>2057.5962500000001</v>
      </c>
      <c r="BZ315">
        <v>0.61194087499999994</v>
      </c>
      <c r="CA315">
        <v>1987.24</v>
      </c>
      <c r="CB315">
        <v>34.192062499999992</v>
      </c>
      <c r="CC315">
        <v>3.5282900000000001</v>
      </c>
      <c r="CD315">
        <v>3.4662537499999999</v>
      </c>
      <c r="CE315">
        <v>26.756487499999999</v>
      </c>
      <c r="CF315">
        <v>26.455349999999999</v>
      </c>
      <c r="CG315">
        <v>1200.00125</v>
      </c>
      <c r="CH315">
        <v>0.50000050000000007</v>
      </c>
      <c r="CI315">
        <v>0.49999949999999999</v>
      </c>
      <c r="CJ315">
        <v>0</v>
      </c>
      <c r="CK315">
        <v>1021.58</v>
      </c>
      <c r="CL315">
        <v>4.9990899999999998</v>
      </c>
      <c r="CM315">
        <v>11162.512500000001</v>
      </c>
      <c r="CN315">
        <v>9557.85</v>
      </c>
      <c r="CO315">
        <v>42.804250000000003</v>
      </c>
      <c r="CP315">
        <v>44.936999999999998</v>
      </c>
      <c r="CQ315">
        <v>43.561999999999998</v>
      </c>
      <c r="CR315">
        <v>44</v>
      </c>
      <c r="CS315">
        <v>44.125</v>
      </c>
      <c r="CT315">
        <v>597.50125000000003</v>
      </c>
      <c r="CU315">
        <v>597.5</v>
      </c>
      <c r="CV315">
        <v>0</v>
      </c>
      <c r="CW315">
        <v>1675362882.7</v>
      </c>
      <c r="CX315">
        <v>0</v>
      </c>
      <c r="CY315">
        <v>1675353449.5</v>
      </c>
      <c r="CZ315" t="s">
        <v>356</v>
      </c>
      <c r="DA315">
        <v>1675353449.5</v>
      </c>
      <c r="DB315">
        <v>1675353444</v>
      </c>
      <c r="DC315">
        <v>1</v>
      </c>
      <c r="DD315">
        <v>8.2000000000000003E-2</v>
      </c>
      <c r="DE315">
        <v>2.5000000000000001E-2</v>
      </c>
      <c r="DF315">
        <v>-5.3170000000000002</v>
      </c>
      <c r="DG315">
        <v>0.30099999999999999</v>
      </c>
      <c r="DH315">
        <v>415</v>
      </c>
      <c r="DI315">
        <v>32</v>
      </c>
      <c r="DJ315">
        <v>0.41</v>
      </c>
      <c r="DK315">
        <v>0.21</v>
      </c>
      <c r="DL315">
        <v>-20.815919999999998</v>
      </c>
      <c r="DM315">
        <v>0.2291752345216142</v>
      </c>
      <c r="DN315">
        <v>8.3393780343620369E-2</v>
      </c>
      <c r="DO315">
        <v>0</v>
      </c>
      <c r="DP315">
        <v>0.63018287500000003</v>
      </c>
      <c r="DQ315">
        <v>-8.7436243902441313E-2</v>
      </c>
      <c r="DR315">
        <v>9.4678830030464085E-3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369</v>
      </c>
      <c r="EA315">
        <v>3.29684</v>
      </c>
      <c r="EB315">
        <v>2.6253899999999999</v>
      </c>
      <c r="EC315">
        <v>0.28225899999999998</v>
      </c>
      <c r="ED315">
        <v>0.281642</v>
      </c>
      <c r="EE315">
        <v>0.141675</v>
      </c>
      <c r="EF315">
        <v>0.13885700000000001</v>
      </c>
      <c r="EG315">
        <v>21632.9</v>
      </c>
      <c r="EH315">
        <v>22016.7</v>
      </c>
      <c r="EI315">
        <v>28058</v>
      </c>
      <c r="EJ315">
        <v>29516.2</v>
      </c>
      <c r="EK315">
        <v>33154.400000000001</v>
      </c>
      <c r="EL315">
        <v>35306.199999999997</v>
      </c>
      <c r="EM315">
        <v>39608</v>
      </c>
      <c r="EN315">
        <v>42196.800000000003</v>
      </c>
      <c r="EO315">
        <v>1.6052500000000001</v>
      </c>
      <c r="EP315">
        <v>2.2009699999999999</v>
      </c>
      <c r="EQ315">
        <v>0.122681</v>
      </c>
      <c r="ER315">
        <v>0</v>
      </c>
      <c r="ES315">
        <v>30.9312</v>
      </c>
      <c r="ET315">
        <v>999.9</v>
      </c>
      <c r="EU315">
        <v>74</v>
      </c>
      <c r="EV315">
        <v>33.9</v>
      </c>
      <c r="EW315">
        <v>38.785200000000003</v>
      </c>
      <c r="EX315">
        <v>56.8172</v>
      </c>
      <c r="EY315">
        <v>-3.94631</v>
      </c>
      <c r="EZ315">
        <v>2</v>
      </c>
      <c r="FA315">
        <v>0.43187999999999999</v>
      </c>
      <c r="FB315">
        <v>0.24502199999999999</v>
      </c>
      <c r="FC315">
        <v>20.273099999999999</v>
      </c>
      <c r="FD315">
        <v>5.2198399999999996</v>
      </c>
      <c r="FE315">
        <v>12.0077</v>
      </c>
      <c r="FF315">
        <v>4.9865500000000003</v>
      </c>
      <c r="FG315">
        <v>3.2846500000000001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1.8621799999999999</v>
      </c>
      <c r="FN315">
        <v>1.86425</v>
      </c>
      <c r="FO315">
        <v>1.8603499999999999</v>
      </c>
      <c r="FP315">
        <v>1.861</v>
      </c>
      <c r="FQ315">
        <v>1.8602000000000001</v>
      </c>
      <c r="FR315">
        <v>1.86188</v>
      </c>
      <c r="FS315">
        <v>1.8585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-7.94</v>
      </c>
      <c r="GH315">
        <v>0.27860000000000001</v>
      </c>
      <c r="GI315">
        <v>-3.8812981962806838</v>
      </c>
      <c r="GJ315">
        <v>-3.9744887815693084E-3</v>
      </c>
      <c r="GK315">
        <v>1.847162108954052E-6</v>
      </c>
      <c r="GL315">
        <v>-4.4217609294687878E-10</v>
      </c>
      <c r="GM315">
        <v>-3.5710143375135749E-2</v>
      </c>
      <c r="GN315">
        <v>-2.5986294017825021E-3</v>
      </c>
      <c r="GO315">
        <v>9.7579789506272807E-4</v>
      </c>
      <c r="GP315">
        <v>-1.8446741173202889E-5</v>
      </c>
      <c r="GQ315">
        <v>6</v>
      </c>
      <c r="GR315">
        <v>2080</v>
      </c>
      <c r="GS315">
        <v>4</v>
      </c>
      <c r="GT315">
        <v>32</v>
      </c>
      <c r="GU315">
        <v>156.9</v>
      </c>
      <c r="GV315">
        <v>157</v>
      </c>
      <c r="GW315">
        <v>4.7631800000000002</v>
      </c>
      <c r="GX315">
        <v>2.4475099999999999</v>
      </c>
      <c r="GY315">
        <v>2.04834</v>
      </c>
      <c r="GZ315">
        <v>2.6122999999999998</v>
      </c>
      <c r="HA315">
        <v>2.1972700000000001</v>
      </c>
      <c r="HB315">
        <v>2.3071299999999999</v>
      </c>
      <c r="HC315">
        <v>39.068300000000001</v>
      </c>
      <c r="HD315">
        <v>13.939399999999999</v>
      </c>
      <c r="HE315">
        <v>18</v>
      </c>
      <c r="HF315">
        <v>313.17200000000003</v>
      </c>
      <c r="HG315">
        <v>760.14300000000003</v>
      </c>
      <c r="HH315">
        <v>31.002199999999998</v>
      </c>
      <c r="HI315">
        <v>32.938099999999999</v>
      </c>
      <c r="HJ315">
        <v>30.000599999999999</v>
      </c>
      <c r="HK315">
        <v>32.825699999999998</v>
      </c>
      <c r="HL315">
        <v>32.799999999999997</v>
      </c>
      <c r="HM315">
        <v>95.224299999999999</v>
      </c>
      <c r="HN315">
        <v>16.608499999999999</v>
      </c>
      <c r="HO315">
        <v>100</v>
      </c>
      <c r="HP315">
        <v>31</v>
      </c>
      <c r="HQ315">
        <v>2002.93</v>
      </c>
      <c r="HR315">
        <v>34.317100000000003</v>
      </c>
      <c r="HS315">
        <v>98.872799999999998</v>
      </c>
      <c r="HT315">
        <v>97.843100000000007</v>
      </c>
    </row>
    <row r="316" spans="1:228" x14ac:dyDescent="0.2">
      <c r="A316">
        <v>301</v>
      </c>
      <c r="B316">
        <v>1675362868.0999999</v>
      </c>
      <c r="C316">
        <v>1197.599999904633</v>
      </c>
      <c r="D316" t="s">
        <v>961</v>
      </c>
      <c r="E316" t="s">
        <v>962</v>
      </c>
      <c r="F316">
        <v>4</v>
      </c>
      <c r="G316">
        <v>1675362866.0999999</v>
      </c>
      <c r="H316">
        <f t="shared" si="136"/>
        <v>6.8957774280504179E-4</v>
      </c>
      <c r="I316">
        <f t="shared" si="137"/>
        <v>0.6895777428050418</v>
      </c>
      <c r="J316">
        <f t="shared" si="138"/>
        <v>10.247398769423183</v>
      </c>
      <c r="K316">
        <f t="shared" si="139"/>
        <v>1973.704285714286</v>
      </c>
      <c r="L316">
        <f t="shared" si="140"/>
        <v>1564.0184893345838</v>
      </c>
      <c r="M316">
        <f t="shared" si="141"/>
        <v>158.71017443775639</v>
      </c>
      <c r="N316">
        <f t="shared" si="142"/>
        <v>200.28340688448861</v>
      </c>
      <c r="O316">
        <f t="shared" si="143"/>
        <v>4.513104106012903E-2</v>
      </c>
      <c r="P316">
        <f t="shared" si="144"/>
        <v>2.7706216682620624</v>
      </c>
      <c r="Q316">
        <f t="shared" si="145"/>
        <v>4.4726577848840633E-2</v>
      </c>
      <c r="R316">
        <f t="shared" si="146"/>
        <v>2.7990148337335471E-2</v>
      </c>
      <c r="S316">
        <f t="shared" si="147"/>
        <v>226.11643637767148</v>
      </c>
      <c r="T316">
        <f t="shared" si="148"/>
        <v>34.253710054939276</v>
      </c>
      <c r="U316">
        <f t="shared" si="149"/>
        <v>32.927314285714289</v>
      </c>
      <c r="V316">
        <f t="shared" si="150"/>
        <v>5.0315104264219004</v>
      </c>
      <c r="W316">
        <f t="shared" si="151"/>
        <v>69.760549611978618</v>
      </c>
      <c r="X316">
        <f t="shared" si="152"/>
        <v>3.5330151682722004</v>
      </c>
      <c r="Y316">
        <f t="shared" si="153"/>
        <v>5.0644887231013795</v>
      </c>
      <c r="Z316">
        <f t="shared" si="154"/>
        <v>1.4984952581497</v>
      </c>
      <c r="AA316">
        <f t="shared" si="155"/>
        <v>-30.410378457702343</v>
      </c>
      <c r="AB316">
        <f t="shared" si="156"/>
        <v>17.365300989673077</v>
      </c>
      <c r="AC316">
        <f t="shared" si="157"/>
        <v>1.4352204341679227</v>
      </c>
      <c r="AD316">
        <f t="shared" si="158"/>
        <v>214.50657934381013</v>
      </c>
      <c r="AE316">
        <f t="shared" si="159"/>
        <v>21.172702702108445</v>
      </c>
      <c r="AF316">
        <f t="shared" si="160"/>
        <v>0.67571863262922083</v>
      </c>
      <c r="AG316">
        <f t="shared" si="161"/>
        <v>10.247398769423183</v>
      </c>
      <c r="AH316">
        <v>2063.9603822428771</v>
      </c>
      <c r="AI316">
        <v>2047.5415757575749</v>
      </c>
      <c r="AJ316">
        <v>1.759075249018528</v>
      </c>
      <c r="AK316">
        <v>61.475398606937702</v>
      </c>
      <c r="AL316">
        <f t="shared" si="162"/>
        <v>0.6895777428050418</v>
      </c>
      <c r="AM316">
        <v>34.21016466011416</v>
      </c>
      <c r="AN316">
        <v>34.823675757575757</v>
      </c>
      <c r="AO316">
        <v>1.3485069317639139E-4</v>
      </c>
      <c r="AP316">
        <v>100.62965961316399</v>
      </c>
      <c r="AQ316">
        <v>325</v>
      </c>
      <c r="AR316">
        <v>50</v>
      </c>
      <c r="AS316">
        <f t="shared" si="163"/>
        <v>1</v>
      </c>
      <c r="AT316">
        <f t="shared" si="164"/>
        <v>0</v>
      </c>
      <c r="AU316">
        <f t="shared" si="165"/>
        <v>47413.969418914727</v>
      </c>
      <c r="AV316">
        <f t="shared" si="166"/>
        <v>1200.005714285714</v>
      </c>
      <c r="AW316">
        <f t="shared" si="167"/>
        <v>1025.9299421645965</v>
      </c>
      <c r="AX316">
        <f t="shared" si="168"/>
        <v>0.85493754733931937</v>
      </c>
      <c r="AY316">
        <f t="shared" si="169"/>
        <v>0.18842946636488644</v>
      </c>
      <c r="AZ316">
        <v>6</v>
      </c>
      <c r="BA316">
        <v>0.5</v>
      </c>
      <c r="BB316" t="s">
        <v>355</v>
      </c>
      <c r="BC316">
        <v>2</v>
      </c>
      <c r="BD316" t="b">
        <v>1</v>
      </c>
      <c r="BE316">
        <v>1675362866.0999999</v>
      </c>
      <c r="BF316">
        <v>1973.704285714286</v>
      </c>
      <c r="BG316">
        <v>1994.478571428572</v>
      </c>
      <c r="BH316">
        <v>34.816299999999998</v>
      </c>
      <c r="BI316">
        <v>34.214299999999987</v>
      </c>
      <c r="BJ316">
        <v>1981.6457142857139</v>
      </c>
      <c r="BK316">
        <v>34.537728571428573</v>
      </c>
      <c r="BL316">
        <v>650.02585714285726</v>
      </c>
      <c r="BM316">
        <v>101.3757142857143</v>
      </c>
      <c r="BN316">
        <v>0.1001797142857143</v>
      </c>
      <c r="BO316">
        <v>33.043571428571433</v>
      </c>
      <c r="BP316">
        <v>32.927314285714289</v>
      </c>
      <c r="BQ316">
        <v>999.89999999999986</v>
      </c>
      <c r="BR316">
        <v>0</v>
      </c>
      <c r="BS316">
        <v>0</v>
      </c>
      <c r="BT316">
        <v>8996.6085714285709</v>
      </c>
      <c r="BU316">
        <v>0</v>
      </c>
      <c r="BV316">
        <v>215.7871428571429</v>
      </c>
      <c r="BW316">
        <v>-20.775657142857138</v>
      </c>
      <c r="BX316">
        <v>2044.8985714285709</v>
      </c>
      <c r="BY316">
        <v>2065.1357142857141</v>
      </c>
      <c r="BZ316">
        <v>0.60197342857142855</v>
      </c>
      <c r="CA316">
        <v>1994.478571428572</v>
      </c>
      <c r="CB316">
        <v>34.214299999999987</v>
      </c>
      <c r="CC316">
        <v>3.5295257142857142</v>
      </c>
      <c r="CD316">
        <v>3.4685000000000001</v>
      </c>
      <c r="CE316">
        <v>26.762457142857141</v>
      </c>
      <c r="CF316">
        <v>26.466328571428569</v>
      </c>
      <c r="CG316">
        <v>1200.005714285714</v>
      </c>
      <c r="CH316">
        <v>0.49999900000000003</v>
      </c>
      <c r="CI316">
        <v>0.50000100000000003</v>
      </c>
      <c r="CJ316">
        <v>0</v>
      </c>
      <c r="CK316">
        <v>1021.432857142857</v>
      </c>
      <c r="CL316">
        <v>4.9990899999999998</v>
      </c>
      <c r="CM316">
        <v>11162.18571428571</v>
      </c>
      <c r="CN316">
        <v>9557.9042857142831</v>
      </c>
      <c r="CO316">
        <v>42.811999999999998</v>
      </c>
      <c r="CP316">
        <v>44.936999999999998</v>
      </c>
      <c r="CQ316">
        <v>43.561999999999998</v>
      </c>
      <c r="CR316">
        <v>44.035428571428582</v>
      </c>
      <c r="CS316">
        <v>44.160428571428582</v>
      </c>
      <c r="CT316">
        <v>597.50142857142862</v>
      </c>
      <c r="CU316">
        <v>597.50428571428586</v>
      </c>
      <c r="CV316">
        <v>0</v>
      </c>
      <c r="CW316">
        <v>1675362886.9000001</v>
      </c>
      <c r="CX316">
        <v>0</v>
      </c>
      <c r="CY316">
        <v>1675353449.5</v>
      </c>
      <c r="CZ316" t="s">
        <v>356</v>
      </c>
      <c r="DA316">
        <v>1675353449.5</v>
      </c>
      <c r="DB316">
        <v>1675353444</v>
      </c>
      <c r="DC316">
        <v>1</v>
      </c>
      <c r="DD316">
        <v>8.2000000000000003E-2</v>
      </c>
      <c r="DE316">
        <v>2.5000000000000001E-2</v>
      </c>
      <c r="DF316">
        <v>-5.3170000000000002</v>
      </c>
      <c r="DG316">
        <v>0.30099999999999999</v>
      </c>
      <c r="DH316">
        <v>415</v>
      </c>
      <c r="DI316">
        <v>32</v>
      </c>
      <c r="DJ316">
        <v>0.41</v>
      </c>
      <c r="DK316">
        <v>0.21</v>
      </c>
      <c r="DL316">
        <v>-20.817060000000001</v>
      </c>
      <c r="DM316">
        <v>0.62624915572233364</v>
      </c>
      <c r="DN316">
        <v>7.6686116083682435E-2</v>
      </c>
      <c r="DO316">
        <v>0</v>
      </c>
      <c r="DP316">
        <v>0.62231132499999997</v>
      </c>
      <c r="DQ316">
        <v>-0.12619487054409101</v>
      </c>
      <c r="DR316">
        <v>1.330840607358277E-2</v>
      </c>
      <c r="DS316">
        <v>0</v>
      </c>
      <c r="DT316">
        <v>0</v>
      </c>
      <c r="DU316">
        <v>0</v>
      </c>
      <c r="DV316">
        <v>0</v>
      </c>
      <c r="DW316">
        <v>-1</v>
      </c>
      <c r="DX316">
        <v>0</v>
      </c>
      <c r="DY316">
        <v>2</v>
      </c>
      <c r="DZ316" t="s">
        <v>357</v>
      </c>
      <c r="EA316">
        <v>3.2970100000000002</v>
      </c>
      <c r="EB316">
        <v>2.6253299999999999</v>
      </c>
      <c r="EC316">
        <v>0.28279700000000002</v>
      </c>
      <c r="ED316">
        <v>0.28217700000000001</v>
      </c>
      <c r="EE316">
        <v>0.14171900000000001</v>
      </c>
      <c r="EF316">
        <v>0.13888</v>
      </c>
      <c r="EG316">
        <v>21616.5</v>
      </c>
      <c r="EH316">
        <v>22000.2</v>
      </c>
      <c r="EI316">
        <v>28057.9</v>
      </c>
      <c r="EJ316">
        <v>29516</v>
      </c>
      <c r="EK316">
        <v>33152.9</v>
      </c>
      <c r="EL316">
        <v>35305.199999999997</v>
      </c>
      <c r="EM316">
        <v>39608.300000000003</v>
      </c>
      <c r="EN316">
        <v>42196.7</v>
      </c>
      <c r="EO316">
        <v>1.6079300000000001</v>
      </c>
      <c r="EP316">
        <v>2.2009300000000001</v>
      </c>
      <c r="EQ316">
        <v>0.122711</v>
      </c>
      <c r="ER316">
        <v>0</v>
      </c>
      <c r="ES316">
        <v>30.944199999999999</v>
      </c>
      <c r="ET316">
        <v>999.9</v>
      </c>
      <c r="EU316">
        <v>74</v>
      </c>
      <c r="EV316">
        <v>33.9</v>
      </c>
      <c r="EW316">
        <v>38.786299999999997</v>
      </c>
      <c r="EX316">
        <v>57.117199999999997</v>
      </c>
      <c r="EY316">
        <v>-4.0865400000000003</v>
      </c>
      <c r="EZ316">
        <v>2</v>
      </c>
      <c r="FA316">
        <v>0.43248500000000001</v>
      </c>
      <c r="FB316">
        <v>0.25288699999999997</v>
      </c>
      <c r="FC316">
        <v>20.273099999999999</v>
      </c>
      <c r="FD316">
        <v>5.2193899999999998</v>
      </c>
      <c r="FE316">
        <v>12.005599999999999</v>
      </c>
      <c r="FF316">
        <v>4.9863</v>
      </c>
      <c r="FG316">
        <v>3.2845300000000002</v>
      </c>
      <c r="FH316">
        <v>9999</v>
      </c>
      <c r="FI316">
        <v>9999</v>
      </c>
      <c r="FJ316">
        <v>9999</v>
      </c>
      <c r="FK316">
        <v>999.9</v>
      </c>
      <c r="FL316">
        <v>1.8658300000000001</v>
      </c>
      <c r="FM316">
        <v>1.8621799999999999</v>
      </c>
      <c r="FN316">
        <v>1.8642399999999999</v>
      </c>
      <c r="FO316">
        <v>1.8603400000000001</v>
      </c>
      <c r="FP316">
        <v>1.86103</v>
      </c>
      <c r="FQ316">
        <v>1.8602000000000001</v>
      </c>
      <c r="FR316">
        <v>1.86188</v>
      </c>
      <c r="FS316">
        <v>1.8585199999999999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-7.95</v>
      </c>
      <c r="GH316">
        <v>0.27850000000000003</v>
      </c>
      <c r="GI316">
        <v>-3.8812981962806838</v>
      </c>
      <c r="GJ316">
        <v>-3.9744887815693084E-3</v>
      </c>
      <c r="GK316">
        <v>1.847162108954052E-6</v>
      </c>
      <c r="GL316">
        <v>-4.4217609294687878E-10</v>
      </c>
      <c r="GM316">
        <v>-3.5710143375135749E-2</v>
      </c>
      <c r="GN316">
        <v>-2.5986294017825021E-3</v>
      </c>
      <c r="GO316">
        <v>9.7579789506272807E-4</v>
      </c>
      <c r="GP316">
        <v>-1.8446741173202889E-5</v>
      </c>
      <c r="GQ316">
        <v>6</v>
      </c>
      <c r="GR316">
        <v>2080</v>
      </c>
      <c r="GS316">
        <v>4</v>
      </c>
      <c r="GT316">
        <v>32</v>
      </c>
      <c r="GU316">
        <v>157</v>
      </c>
      <c r="GV316">
        <v>157.1</v>
      </c>
      <c r="GW316">
        <v>4.7753899999999998</v>
      </c>
      <c r="GX316">
        <v>2.4499499999999999</v>
      </c>
      <c r="GY316">
        <v>2.04834</v>
      </c>
      <c r="GZ316">
        <v>2.6122999999999998</v>
      </c>
      <c r="HA316">
        <v>2.1972700000000001</v>
      </c>
      <c r="HB316">
        <v>2.3046899999999999</v>
      </c>
      <c r="HC316">
        <v>39.068300000000001</v>
      </c>
      <c r="HD316">
        <v>13.9482</v>
      </c>
      <c r="HE316">
        <v>18</v>
      </c>
      <c r="HF316">
        <v>314.40800000000002</v>
      </c>
      <c r="HG316">
        <v>760.154</v>
      </c>
      <c r="HH316">
        <v>31.002099999999999</v>
      </c>
      <c r="HI316">
        <v>32.943100000000001</v>
      </c>
      <c r="HJ316">
        <v>30.000699999999998</v>
      </c>
      <c r="HK316">
        <v>32.830199999999998</v>
      </c>
      <c r="HL316">
        <v>32.8048</v>
      </c>
      <c r="HM316">
        <v>95.460899999999995</v>
      </c>
      <c r="HN316">
        <v>16.608499999999999</v>
      </c>
      <c r="HO316">
        <v>100</v>
      </c>
      <c r="HP316">
        <v>31</v>
      </c>
      <c r="HQ316">
        <v>2009.61</v>
      </c>
      <c r="HR316">
        <v>34.320500000000003</v>
      </c>
      <c r="HS316">
        <v>98.873099999999994</v>
      </c>
      <c r="HT316">
        <v>97.8429</v>
      </c>
    </row>
    <row r="317" spans="1:228" x14ac:dyDescent="0.2">
      <c r="A317">
        <v>302</v>
      </c>
      <c r="B317">
        <v>1675362872.0999999</v>
      </c>
      <c r="C317">
        <v>1201.599999904633</v>
      </c>
      <c r="D317" t="s">
        <v>963</v>
      </c>
      <c r="E317" t="s">
        <v>964</v>
      </c>
      <c r="F317">
        <v>4</v>
      </c>
      <c r="G317">
        <v>1675362869.7874999</v>
      </c>
      <c r="H317">
        <f t="shared" si="136"/>
        <v>7.3539157194129918E-4</v>
      </c>
      <c r="I317">
        <f t="shared" si="137"/>
        <v>0.73539157194129923</v>
      </c>
      <c r="J317">
        <f t="shared" si="138"/>
        <v>10.1366083317075</v>
      </c>
      <c r="K317">
        <f t="shared" si="139"/>
        <v>1979.9775</v>
      </c>
      <c r="L317">
        <f t="shared" si="140"/>
        <v>1596.0361725804703</v>
      </c>
      <c r="M317">
        <f t="shared" si="141"/>
        <v>161.95782579555387</v>
      </c>
      <c r="N317">
        <f t="shared" si="142"/>
        <v>200.91828527022204</v>
      </c>
      <c r="O317">
        <f t="shared" si="143"/>
        <v>4.8116026125309824E-2</v>
      </c>
      <c r="P317">
        <f t="shared" si="144"/>
        <v>2.7692167220496522</v>
      </c>
      <c r="Q317">
        <f t="shared" si="145"/>
        <v>4.7656353989232875E-2</v>
      </c>
      <c r="R317">
        <f t="shared" si="146"/>
        <v>2.9826154862395961E-2</v>
      </c>
      <c r="S317">
        <f t="shared" si="147"/>
        <v>226.11549335991583</v>
      </c>
      <c r="T317">
        <f t="shared" si="148"/>
        <v>34.249981125722556</v>
      </c>
      <c r="U317">
        <f t="shared" si="149"/>
        <v>32.937762500000012</v>
      </c>
      <c r="V317">
        <f t="shared" si="150"/>
        <v>5.0344665769177297</v>
      </c>
      <c r="W317">
        <f t="shared" si="151"/>
        <v>69.761769439484979</v>
      </c>
      <c r="X317">
        <f t="shared" si="152"/>
        <v>3.5347077849854833</v>
      </c>
      <c r="Y317">
        <f t="shared" si="153"/>
        <v>5.0668264486205077</v>
      </c>
      <c r="Z317">
        <f t="shared" si="154"/>
        <v>1.4997587919322464</v>
      </c>
      <c r="AA317">
        <f t="shared" si="155"/>
        <v>-32.430768322611293</v>
      </c>
      <c r="AB317">
        <f t="shared" si="156"/>
        <v>17.023249709078684</v>
      </c>
      <c r="AC317">
        <f t="shared" si="157"/>
        <v>1.4077929288455404</v>
      </c>
      <c r="AD317">
        <f t="shared" si="158"/>
        <v>212.11576767522877</v>
      </c>
      <c r="AE317">
        <f t="shared" si="159"/>
        <v>20.996462287741618</v>
      </c>
      <c r="AF317">
        <f t="shared" si="160"/>
        <v>0.68001041903051551</v>
      </c>
      <c r="AG317">
        <f t="shared" si="161"/>
        <v>10.1366083317075</v>
      </c>
      <c r="AH317">
        <v>2070.9004251028982</v>
      </c>
      <c r="AI317">
        <v>2054.6050303030311</v>
      </c>
      <c r="AJ317">
        <v>1.7546278379249001</v>
      </c>
      <c r="AK317">
        <v>61.475398606937702</v>
      </c>
      <c r="AL317">
        <f t="shared" si="162"/>
        <v>0.73539157194129923</v>
      </c>
      <c r="AM317">
        <v>34.217066453593077</v>
      </c>
      <c r="AN317">
        <v>34.838806060606053</v>
      </c>
      <c r="AO317">
        <v>5.4150440431804574E-3</v>
      </c>
      <c r="AP317">
        <v>100.62965961316399</v>
      </c>
      <c r="AQ317">
        <v>324</v>
      </c>
      <c r="AR317">
        <v>50</v>
      </c>
      <c r="AS317">
        <f t="shared" si="163"/>
        <v>1</v>
      </c>
      <c r="AT317">
        <f t="shared" si="164"/>
        <v>0</v>
      </c>
      <c r="AU317">
        <f t="shared" si="165"/>
        <v>47374.007301482583</v>
      </c>
      <c r="AV317">
        <f t="shared" si="166"/>
        <v>1200</v>
      </c>
      <c r="AW317">
        <f t="shared" si="167"/>
        <v>1025.9251260932208</v>
      </c>
      <c r="AX317">
        <f t="shared" si="168"/>
        <v>0.8549376050776839</v>
      </c>
      <c r="AY317">
        <f t="shared" si="169"/>
        <v>0.18842957779992986</v>
      </c>
      <c r="AZ317">
        <v>6</v>
      </c>
      <c r="BA317">
        <v>0.5</v>
      </c>
      <c r="BB317" t="s">
        <v>355</v>
      </c>
      <c r="BC317">
        <v>2</v>
      </c>
      <c r="BD317" t="b">
        <v>1</v>
      </c>
      <c r="BE317">
        <v>1675362869.7874999</v>
      </c>
      <c r="BF317">
        <v>1979.9775</v>
      </c>
      <c r="BG317">
        <v>2000.6</v>
      </c>
      <c r="BH317">
        <v>34.833275</v>
      </c>
      <c r="BI317">
        <v>34.227487500000002</v>
      </c>
      <c r="BJ317">
        <v>1987.9324999999999</v>
      </c>
      <c r="BK317">
        <v>34.554749999999999</v>
      </c>
      <c r="BL317">
        <v>650.05312499999991</v>
      </c>
      <c r="BM317">
        <v>101.375</v>
      </c>
      <c r="BN317">
        <v>0.100034575</v>
      </c>
      <c r="BO317">
        <v>33.051787500000003</v>
      </c>
      <c r="BP317">
        <v>32.937762500000012</v>
      </c>
      <c r="BQ317">
        <v>999.9</v>
      </c>
      <c r="BR317">
        <v>0</v>
      </c>
      <c r="BS317">
        <v>0</v>
      </c>
      <c r="BT317">
        <v>8989.2199999999993</v>
      </c>
      <c r="BU317">
        <v>0</v>
      </c>
      <c r="BV317">
        <v>215.378625</v>
      </c>
      <c r="BW317">
        <v>-20.623625000000001</v>
      </c>
      <c r="BX317">
        <v>2051.4362500000002</v>
      </c>
      <c r="BY317">
        <v>2071.5037499999999</v>
      </c>
      <c r="BZ317">
        <v>0.60578425000000002</v>
      </c>
      <c r="CA317">
        <v>2000.6</v>
      </c>
      <c r="CB317">
        <v>34.227487500000002</v>
      </c>
      <c r="CC317">
        <v>3.5312275</v>
      </c>
      <c r="CD317">
        <v>3.4698175</v>
      </c>
      <c r="CE317">
        <v>26.770637499999999</v>
      </c>
      <c r="CF317">
        <v>26.472774999999999</v>
      </c>
      <c r="CG317">
        <v>1200</v>
      </c>
      <c r="CH317">
        <v>0.49999700000000002</v>
      </c>
      <c r="CI317">
        <v>0.50000299999999998</v>
      </c>
      <c r="CJ317">
        <v>0</v>
      </c>
      <c r="CK317">
        <v>1021.37875</v>
      </c>
      <c r="CL317">
        <v>4.9990899999999998</v>
      </c>
      <c r="CM317">
        <v>11161.612499999999</v>
      </c>
      <c r="CN317">
        <v>9557.8487499999992</v>
      </c>
      <c r="CO317">
        <v>42.811999999999998</v>
      </c>
      <c r="CP317">
        <v>44.936999999999998</v>
      </c>
      <c r="CQ317">
        <v>43.561999999999998</v>
      </c>
      <c r="CR317">
        <v>44.061999999999998</v>
      </c>
      <c r="CS317">
        <v>44.186999999999998</v>
      </c>
      <c r="CT317">
        <v>597.49624999999992</v>
      </c>
      <c r="CU317">
        <v>597.50375000000008</v>
      </c>
      <c r="CV317">
        <v>0</v>
      </c>
      <c r="CW317">
        <v>1675362890.5</v>
      </c>
      <c r="CX317">
        <v>0</v>
      </c>
      <c r="CY317">
        <v>1675353449.5</v>
      </c>
      <c r="CZ317" t="s">
        <v>356</v>
      </c>
      <c r="DA317">
        <v>1675353449.5</v>
      </c>
      <c r="DB317">
        <v>1675353444</v>
      </c>
      <c r="DC317">
        <v>1</v>
      </c>
      <c r="DD317">
        <v>8.2000000000000003E-2</v>
      </c>
      <c r="DE317">
        <v>2.5000000000000001E-2</v>
      </c>
      <c r="DF317">
        <v>-5.3170000000000002</v>
      </c>
      <c r="DG317">
        <v>0.30099999999999999</v>
      </c>
      <c r="DH317">
        <v>415</v>
      </c>
      <c r="DI317">
        <v>32</v>
      </c>
      <c r="DJ317">
        <v>0.41</v>
      </c>
      <c r="DK317">
        <v>0.21</v>
      </c>
      <c r="DL317">
        <v>-20.760960000000001</v>
      </c>
      <c r="DM317">
        <v>0.62866041275800721</v>
      </c>
      <c r="DN317">
        <v>8.11275440279072E-2</v>
      </c>
      <c r="DO317">
        <v>0</v>
      </c>
      <c r="DP317">
        <v>0.61685760000000001</v>
      </c>
      <c r="DQ317">
        <v>-0.11266250656660561</v>
      </c>
      <c r="DR317">
        <v>1.2649761698941201E-2</v>
      </c>
      <c r="DS317">
        <v>0</v>
      </c>
      <c r="DT317">
        <v>0</v>
      </c>
      <c r="DU317">
        <v>0</v>
      </c>
      <c r="DV317">
        <v>0</v>
      </c>
      <c r="DW317">
        <v>-1</v>
      </c>
      <c r="DX317">
        <v>0</v>
      </c>
      <c r="DY317">
        <v>2</v>
      </c>
      <c r="DZ317" t="s">
        <v>357</v>
      </c>
      <c r="EA317">
        <v>3.2968700000000002</v>
      </c>
      <c r="EB317">
        <v>2.6251699999999998</v>
      </c>
      <c r="EC317">
        <v>0.28333399999999997</v>
      </c>
      <c r="ED317">
        <v>0.28269499999999997</v>
      </c>
      <c r="EE317">
        <v>0.14176</v>
      </c>
      <c r="EF317">
        <v>0.138989</v>
      </c>
      <c r="EG317">
        <v>21599.4</v>
      </c>
      <c r="EH317">
        <v>21984</v>
      </c>
      <c r="EI317">
        <v>28056.799999999999</v>
      </c>
      <c r="EJ317">
        <v>29515.8</v>
      </c>
      <c r="EK317">
        <v>33150</v>
      </c>
      <c r="EL317">
        <v>35300.800000000003</v>
      </c>
      <c r="EM317">
        <v>39606.699999999997</v>
      </c>
      <c r="EN317">
        <v>42196.7</v>
      </c>
      <c r="EO317">
        <v>1.60877</v>
      </c>
      <c r="EP317">
        <v>2.20105</v>
      </c>
      <c r="EQ317">
        <v>0.12221600000000001</v>
      </c>
      <c r="ER317">
        <v>0</v>
      </c>
      <c r="ES317">
        <v>30.955300000000001</v>
      </c>
      <c r="ET317">
        <v>999.9</v>
      </c>
      <c r="EU317">
        <v>74</v>
      </c>
      <c r="EV317">
        <v>33.9</v>
      </c>
      <c r="EW317">
        <v>38.786099999999998</v>
      </c>
      <c r="EX317">
        <v>57.687199999999997</v>
      </c>
      <c r="EY317">
        <v>-4.1706700000000003</v>
      </c>
      <c r="EZ317">
        <v>2</v>
      </c>
      <c r="FA317">
        <v>0.432973</v>
      </c>
      <c r="FB317">
        <v>0.26000499999999999</v>
      </c>
      <c r="FC317">
        <v>20.273099999999999</v>
      </c>
      <c r="FD317">
        <v>5.2196899999999999</v>
      </c>
      <c r="FE317">
        <v>12.0061</v>
      </c>
      <c r="FF317">
        <v>4.9861000000000004</v>
      </c>
      <c r="FG317">
        <v>3.2845</v>
      </c>
      <c r="FH317">
        <v>9999</v>
      </c>
      <c r="FI317">
        <v>9999</v>
      </c>
      <c r="FJ317">
        <v>9999</v>
      </c>
      <c r="FK317">
        <v>999.9</v>
      </c>
      <c r="FL317">
        <v>1.8658399999999999</v>
      </c>
      <c r="FM317">
        <v>1.8621799999999999</v>
      </c>
      <c r="FN317">
        <v>1.86422</v>
      </c>
      <c r="FO317">
        <v>1.8603400000000001</v>
      </c>
      <c r="FP317">
        <v>1.8610199999999999</v>
      </c>
      <c r="FQ317">
        <v>1.8602000000000001</v>
      </c>
      <c r="FR317">
        <v>1.86188</v>
      </c>
      <c r="FS317">
        <v>1.8584799999999999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-7.97</v>
      </c>
      <c r="GH317">
        <v>0.27850000000000003</v>
      </c>
      <c r="GI317">
        <v>-3.8812981962806838</v>
      </c>
      <c r="GJ317">
        <v>-3.9744887815693084E-3</v>
      </c>
      <c r="GK317">
        <v>1.847162108954052E-6</v>
      </c>
      <c r="GL317">
        <v>-4.4217609294687878E-10</v>
      </c>
      <c r="GM317">
        <v>-3.5710143375135749E-2</v>
      </c>
      <c r="GN317">
        <v>-2.5986294017825021E-3</v>
      </c>
      <c r="GO317">
        <v>9.7579789506272807E-4</v>
      </c>
      <c r="GP317">
        <v>-1.8446741173202889E-5</v>
      </c>
      <c r="GQ317">
        <v>6</v>
      </c>
      <c r="GR317">
        <v>2080</v>
      </c>
      <c r="GS317">
        <v>4</v>
      </c>
      <c r="GT317">
        <v>32</v>
      </c>
      <c r="GU317">
        <v>157</v>
      </c>
      <c r="GV317">
        <v>157.1</v>
      </c>
      <c r="GW317">
        <v>4.7863800000000003</v>
      </c>
      <c r="GX317">
        <v>2.4450699999999999</v>
      </c>
      <c r="GY317">
        <v>2.04834</v>
      </c>
      <c r="GZ317">
        <v>2.6122999999999998</v>
      </c>
      <c r="HA317">
        <v>2.1972700000000001</v>
      </c>
      <c r="HB317">
        <v>2.35107</v>
      </c>
      <c r="HC317">
        <v>39.0931</v>
      </c>
      <c r="HD317">
        <v>13.974399999999999</v>
      </c>
      <c r="HE317">
        <v>18</v>
      </c>
      <c r="HF317">
        <v>314.81700000000001</v>
      </c>
      <c r="HG317">
        <v>760.32799999999997</v>
      </c>
      <c r="HH317">
        <v>31.002099999999999</v>
      </c>
      <c r="HI317">
        <v>32.948300000000003</v>
      </c>
      <c r="HJ317">
        <v>30.000699999999998</v>
      </c>
      <c r="HK317">
        <v>32.835299999999997</v>
      </c>
      <c r="HL317">
        <v>32.808799999999998</v>
      </c>
      <c r="HM317">
        <v>95.704899999999995</v>
      </c>
      <c r="HN317">
        <v>16.3355</v>
      </c>
      <c r="HO317">
        <v>100</v>
      </c>
      <c r="HP317">
        <v>31</v>
      </c>
      <c r="HQ317">
        <v>2016.31</v>
      </c>
      <c r="HR317">
        <v>34.320599999999999</v>
      </c>
      <c r="HS317">
        <v>98.869299999999996</v>
      </c>
      <c r="HT317">
        <v>97.842500000000001</v>
      </c>
    </row>
    <row r="318" spans="1:228" x14ac:dyDescent="0.2">
      <c r="A318">
        <v>303</v>
      </c>
      <c r="B318">
        <v>1675362876.0999999</v>
      </c>
      <c r="C318">
        <v>1205.599999904633</v>
      </c>
      <c r="D318" t="s">
        <v>965</v>
      </c>
      <c r="E318" t="s">
        <v>966</v>
      </c>
      <c r="F318">
        <v>4</v>
      </c>
      <c r="G318">
        <v>1675362874.0999999</v>
      </c>
      <c r="H318">
        <f t="shared" si="136"/>
        <v>6.6966238228471583E-4</v>
      </c>
      <c r="I318">
        <f t="shared" si="137"/>
        <v>0.66966238228471586</v>
      </c>
      <c r="J318">
        <f t="shared" si="138"/>
        <v>10.411239231783284</v>
      </c>
      <c r="K318">
        <f t="shared" si="139"/>
        <v>1987.0971428571429</v>
      </c>
      <c r="L318">
        <f t="shared" si="140"/>
        <v>1559.9648417175185</v>
      </c>
      <c r="M318">
        <f t="shared" si="141"/>
        <v>158.29752929852785</v>
      </c>
      <c r="N318">
        <f t="shared" si="142"/>
        <v>201.64080611209656</v>
      </c>
      <c r="O318">
        <f t="shared" si="143"/>
        <v>4.377482192064807E-2</v>
      </c>
      <c r="P318">
        <f t="shared" si="144"/>
        <v>2.7707464721958561</v>
      </c>
      <c r="Q318">
        <f t="shared" si="145"/>
        <v>4.3394208640901384E-2</v>
      </c>
      <c r="R318">
        <f t="shared" si="146"/>
        <v>2.7155301039484395E-2</v>
      </c>
      <c r="S318">
        <f t="shared" si="147"/>
        <v>226.11527623475112</v>
      </c>
      <c r="T318">
        <f t="shared" si="148"/>
        <v>34.270586839613827</v>
      </c>
      <c r="U318">
        <f t="shared" si="149"/>
        <v>32.944000000000003</v>
      </c>
      <c r="V318">
        <f t="shared" si="150"/>
        <v>5.0362320953130597</v>
      </c>
      <c r="W318">
        <f t="shared" si="151"/>
        <v>69.782413093388428</v>
      </c>
      <c r="X318">
        <f t="shared" si="152"/>
        <v>3.5364088159617739</v>
      </c>
      <c r="Y318">
        <f t="shared" si="153"/>
        <v>5.0677651562852484</v>
      </c>
      <c r="Z318">
        <f t="shared" si="154"/>
        <v>1.4998232793512858</v>
      </c>
      <c r="AA318">
        <f t="shared" si="155"/>
        <v>-29.532111058755969</v>
      </c>
      <c r="AB318">
        <f t="shared" si="156"/>
        <v>16.593593401413749</v>
      </c>
      <c r="AC318">
        <f t="shared" si="157"/>
        <v>1.3715675779394723</v>
      </c>
      <c r="AD318">
        <f t="shared" si="158"/>
        <v>214.54832615534838</v>
      </c>
      <c r="AE318">
        <f t="shared" si="159"/>
        <v>21.104074972500221</v>
      </c>
      <c r="AF318">
        <f t="shared" si="160"/>
        <v>0.62713222372085298</v>
      </c>
      <c r="AG318">
        <f t="shared" si="161"/>
        <v>10.411239231783284</v>
      </c>
      <c r="AH318">
        <v>2077.8299769476221</v>
      </c>
      <c r="AI318">
        <v>2061.4294545454532</v>
      </c>
      <c r="AJ318">
        <v>1.712241752235274</v>
      </c>
      <c r="AK318">
        <v>61.475398606937702</v>
      </c>
      <c r="AL318">
        <f t="shared" si="162"/>
        <v>0.66966238228471586</v>
      </c>
      <c r="AM318">
        <v>34.269540319876477</v>
      </c>
      <c r="AN318">
        <v>34.861127878787883</v>
      </c>
      <c r="AO318">
        <v>8.1515222431041928E-4</v>
      </c>
      <c r="AP318">
        <v>100.62965961316399</v>
      </c>
      <c r="AQ318">
        <v>324</v>
      </c>
      <c r="AR318">
        <v>50</v>
      </c>
      <c r="AS318">
        <f t="shared" si="163"/>
        <v>1</v>
      </c>
      <c r="AT318">
        <f t="shared" si="164"/>
        <v>0</v>
      </c>
      <c r="AU318">
        <f t="shared" si="165"/>
        <v>47415.618450647067</v>
      </c>
      <c r="AV318">
        <f t="shared" si="166"/>
        <v>1200</v>
      </c>
      <c r="AW318">
        <f t="shared" si="167"/>
        <v>1025.9250135931352</v>
      </c>
      <c r="AX318">
        <f t="shared" si="168"/>
        <v>0.85493751132761275</v>
      </c>
      <c r="AY318">
        <f t="shared" si="169"/>
        <v>0.1884293968622926</v>
      </c>
      <c r="AZ318">
        <v>6</v>
      </c>
      <c r="BA318">
        <v>0.5</v>
      </c>
      <c r="BB318" t="s">
        <v>355</v>
      </c>
      <c r="BC318">
        <v>2</v>
      </c>
      <c r="BD318" t="b">
        <v>1</v>
      </c>
      <c r="BE318">
        <v>1675362874.0999999</v>
      </c>
      <c r="BF318">
        <v>1987.0971428571429</v>
      </c>
      <c r="BG318">
        <v>2007.728571428572</v>
      </c>
      <c r="BH318">
        <v>34.850028571428567</v>
      </c>
      <c r="BI318">
        <v>34.2913</v>
      </c>
      <c r="BJ318">
        <v>1995.0671428571429</v>
      </c>
      <c r="BK318">
        <v>34.571528571428573</v>
      </c>
      <c r="BL318">
        <v>649.98642857142863</v>
      </c>
      <c r="BM318">
        <v>101.37514285714281</v>
      </c>
      <c r="BN318">
        <v>9.9919314285714295E-2</v>
      </c>
      <c r="BO318">
        <v>33.055085714285717</v>
      </c>
      <c r="BP318">
        <v>32.944000000000003</v>
      </c>
      <c r="BQ318">
        <v>999.89999999999986</v>
      </c>
      <c r="BR318">
        <v>0</v>
      </c>
      <c r="BS318">
        <v>0</v>
      </c>
      <c r="BT318">
        <v>8997.3214285714294</v>
      </c>
      <c r="BU318">
        <v>0</v>
      </c>
      <c r="BV318">
        <v>215.94557142857141</v>
      </c>
      <c r="BW318">
        <v>-20.630800000000001</v>
      </c>
      <c r="BX318">
        <v>2058.8471428571429</v>
      </c>
      <c r="BY318">
        <v>2079.0214285714292</v>
      </c>
      <c r="BZ318">
        <v>0.55872371428571432</v>
      </c>
      <c r="CA318">
        <v>2007.728571428572</v>
      </c>
      <c r="CB318">
        <v>34.2913</v>
      </c>
      <c r="CC318">
        <v>3.5329171428571429</v>
      </c>
      <c r="CD318">
        <v>3.4762771428571431</v>
      </c>
      <c r="CE318">
        <v>26.778757142857138</v>
      </c>
      <c r="CF318">
        <v>26.504342857142859</v>
      </c>
      <c r="CG318">
        <v>1200</v>
      </c>
      <c r="CH318">
        <v>0.49999900000000003</v>
      </c>
      <c r="CI318">
        <v>0.50000100000000003</v>
      </c>
      <c r="CJ318">
        <v>0</v>
      </c>
      <c r="CK318">
        <v>1021.302857142857</v>
      </c>
      <c r="CL318">
        <v>4.9990899999999998</v>
      </c>
      <c r="CM318">
        <v>11160.3</v>
      </c>
      <c r="CN318">
        <v>9557.8285714285721</v>
      </c>
      <c r="CO318">
        <v>42.811999999999998</v>
      </c>
      <c r="CP318">
        <v>44.982000000000014</v>
      </c>
      <c r="CQ318">
        <v>43.580000000000013</v>
      </c>
      <c r="CR318">
        <v>44.061999999999998</v>
      </c>
      <c r="CS318">
        <v>44.186999999999998</v>
      </c>
      <c r="CT318">
        <v>597.5</v>
      </c>
      <c r="CU318">
        <v>597.5</v>
      </c>
      <c r="CV318">
        <v>0</v>
      </c>
      <c r="CW318">
        <v>1675362894.7</v>
      </c>
      <c r="CX318">
        <v>0</v>
      </c>
      <c r="CY318">
        <v>1675353449.5</v>
      </c>
      <c r="CZ318" t="s">
        <v>356</v>
      </c>
      <c r="DA318">
        <v>1675353449.5</v>
      </c>
      <c r="DB318">
        <v>1675353444</v>
      </c>
      <c r="DC318">
        <v>1</v>
      </c>
      <c r="DD318">
        <v>8.2000000000000003E-2</v>
      </c>
      <c r="DE318">
        <v>2.5000000000000001E-2</v>
      </c>
      <c r="DF318">
        <v>-5.3170000000000002</v>
      </c>
      <c r="DG318">
        <v>0.30099999999999999</v>
      </c>
      <c r="DH318">
        <v>415</v>
      </c>
      <c r="DI318">
        <v>32</v>
      </c>
      <c r="DJ318">
        <v>0.41</v>
      </c>
      <c r="DK318">
        <v>0.21</v>
      </c>
      <c r="DL318">
        <v>-20.715002439024389</v>
      </c>
      <c r="DM318">
        <v>0.68470243902436789</v>
      </c>
      <c r="DN318">
        <v>9.0382316659747317E-2</v>
      </c>
      <c r="DO318">
        <v>0</v>
      </c>
      <c r="DP318">
        <v>0.60625858536585364</v>
      </c>
      <c r="DQ318">
        <v>-0.1867972473867596</v>
      </c>
      <c r="DR318">
        <v>2.1366957034768399E-2</v>
      </c>
      <c r="DS318">
        <v>0</v>
      </c>
      <c r="DT318">
        <v>0</v>
      </c>
      <c r="DU318">
        <v>0</v>
      </c>
      <c r="DV318">
        <v>0</v>
      </c>
      <c r="DW318">
        <v>-1</v>
      </c>
      <c r="DX318">
        <v>0</v>
      </c>
      <c r="DY318">
        <v>2</v>
      </c>
      <c r="DZ318" t="s">
        <v>357</v>
      </c>
      <c r="EA318">
        <v>3.29684</v>
      </c>
      <c r="EB318">
        <v>2.6251899999999999</v>
      </c>
      <c r="EC318">
        <v>0.283856</v>
      </c>
      <c r="ED318">
        <v>0.28322900000000001</v>
      </c>
      <c r="EE318">
        <v>0.14182700000000001</v>
      </c>
      <c r="EF318">
        <v>0.13911699999999999</v>
      </c>
      <c r="EG318">
        <v>21583.4</v>
      </c>
      <c r="EH318">
        <v>21966.799999999999</v>
      </c>
      <c r="EI318">
        <v>28056.6</v>
      </c>
      <c r="EJ318">
        <v>29514.9</v>
      </c>
      <c r="EK318">
        <v>33147.199999999997</v>
      </c>
      <c r="EL318">
        <v>35294.400000000001</v>
      </c>
      <c r="EM318">
        <v>39606.300000000003</v>
      </c>
      <c r="EN318">
        <v>42195.4</v>
      </c>
      <c r="EO318">
        <v>1.609</v>
      </c>
      <c r="EP318">
        <v>2.2009699999999999</v>
      </c>
      <c r="EQ318">
        <v>0.122394</v>
      </c>
      <c r="ER318">
        <v>0</v>
      </c>
      <c r="ES318">
        <v>30.9666</v>
      </c>
      <c r="ET318">
        <v>999.9</v>
      </c>
      <c r="EU318">
        <v>74</v>
      </c>
      <c r="EV318">
        <v>33.9</v>
      </c>
      <c r="EW318">
        <v>38.785200000000003</v>
      </c>
      <c r="EX318">
        <v>57.357199999999999</v>
      </c>
      <c r="EY318">
        <v>-4.1306099999999999</v>
      </c>
      <c r="EZ318">
        <v>2</v>
      </c>
      <c r="FA318">
        <v>0.43336599999999997</v>
      </c>
      <c r="FB318">
        <v>0.26860800000000001</v>
      </c>
      <c r="FC318">
        <v>20.2727</v>
      </c>
      <c r="FD318">
        <v>5.2196899999999999</v>
      </c>
      <c r="FE318">
        <v>12.0067</v>
      </c>
      <c r="FF318">
        <v>4.9863499999999998</v>
      </c>
      <c r="FG318">
        <v>3.2845800000000001</v>
      </c>
      <c r="FH318">
        <v>9999</v>
      </c>
      <c r="FI318">
        <v>9999</v>
      </c>
      <c r="FJ318">
        <v>9999</v>
      </c>
      <c r="FK318">
        <v>999.9</v>
      </c>
      <c r="FL318">
        <v>1.8658399999999999</v>
      </c>
      <c r="FM318">
        <v>1.86219</v>
      </c>
      <c r="FN318">
        <v>1.8642700000000001</v>
      </c>
      <c r="FO318">
        <v>1.8603499999999999</v>
      </c>
      <c r="FP318">
        <v>1.86103</v>
      </c>
      <c r="FQ318">
        <v>1.8602000000000001</v>
      </c>
      <c r="FR318">
        <v>1.86188</v>
      </c>
      <c r="FS318">
        <v>1.8585100000000001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-7.97</v>
      </c>
      <c r="GH318">
        <v>0.27850000000000003</v>
      </c>
      <c r="GI318">
        <v>-3.8812981962806838</v>
      </c>
      <c r="GJ318">
        <v>-3.9744887815693084E-3</v>
      </c>
      <c r="GK318">
        <v>1.847162108954052E-6</v>
      </c>
      <c r="GL318">
        <v>-4.4217609294687878E-10</v>
      </c>
      <c r="GM318">
        <v>-3.5710143375135749E-2</v>
      </c>
      <c r="GN318">
        <v>-2.5986294017825021E-3</v>
      </c>
      <c r="GO318">
        <v>9.7579789506272807E-4</v>
      </c>
      <c r="GP318">
        <v>-1.8446741173202889E-5</v>
      </c>
      <c r="GQ318">
        <v>6</v>
      </c>
      <c r="GR318">
        <v>2080</v>
      </c>
      <c r="GS318">
        <v>4</v>
      </c>
      <c r="GT318">
        <v>32</v>
      </c>
      <c r="GU318">
        <v>157.1</v>
      </c>
      <c r="GV318">
        <v>157.19999999999999</v>
      </c>
      <c r="GW318">
        <v>4.7985800000000003</v>
      </c>
      <c r="GX318">
        <v>2.4206500000000002</v>
      </c>
      <c r="GY318">
        <v>2.04834</v>
      </c>
      <c r="GZ318">
        <v>2.6122999999999998</v>
      </c>
      <c r="HA318">
        <v>2.1972700000000001</v>
      </c>
      <c r="HB318">
        <v>2.3132299999999999</v>
      </c>
      <c r="HC318">
        <v>39.0931</v>
      </c>
      <c r="HD318">
        <v>13.956899999999999</v>
      </c>
      <c r="HE318">
        <v>18</v>
      </c>
      <c r="HF318">
        <v>314.93900000000002</v>
      </c>
      <c r="HG318">
        <v>760.32500000000005</v>
      </c>
      <c r="HH318">
        <v>31.002300000000002</v>
      </c>
      <c r="HI318">
        <v>32.953499999999998</v>
      </c>
      <c r="HJ318">
        <v>30.000599999999999</v>
      </c>
      <c r="HK318">
        <v>32.839700000000001</v>
      </c>
      <c r="HL318">
        <v>32.814300000000003</v>
      </c>
      <c r="HM318">
        <v>95.9499</v>
      </c>
      <c r="HN318">
        <v>16.3355</v>
      </c>
      <c r="HO318">
        <v>100</v>
      </c>
      <c r="HP318">
        <v>31</v>
      </c>
      <c r="HQ318">
        <v>2019.65</v>
      </c>
      <c r="HR318">
        <v>34.307099999999998</v>
      </c>
      <c r="HS318">
        <v>98.868399999999994</v>
      </c>
      <c r="HT318">
        <v>97.839500000000001</v>
      </c>
    </row>
    <row r="319" spans="1:228" x14ac:dyDescent="0.2">
      <c r="A319">
        <v>304</v>
      </c>
      <c r="B319">
        <v>1675362880.0999999</v>
      </c>
      <c r="C319">
        <v>1209.599999904633</v>
      </c>
      <c r="D319" t="s">
        <v>967</v>
      </c>
      <c r="E319" t="s">
        <v>968</v>
      </c>
      <c r="F319">
        <v>4</v>
      </c>
      <c r="G319">
        <v>1675362877.7874999</v>
      </c>
      <c r="H319">
        <f t="shared" si="136"/>
        <v>7.2317594126930322E-4</v>
      </c>
      <c r="I319">
        <f t="shared" si="137"/>
        <v>0.72317594126930318</v>
      </c>
      <c r="J319">
        <f t="shared" si="138"/>
        <v>10.191848935266712</v>
      </c>
      <c r="K319">
        <f t="shared" si="139"/>
        <v>1993.2337500000001</v>
      </c>
      <c r="L319">
        <f t="shared" si="140"/>
        <v>1601.0094521600795</v>
      </c>
      <c r="M319">
        <f t="shared" si="141"/>
        <v>162.46311522736502</v>
      </c>
      <c r="N319">
        <f t="shared" si="142"/>
        <v>202.26424270288729</v>
      </c>
      <c r="O319">
        <f t="shared" si="143"/>
        <v>4.7256478546586739E-2</v>
      </c>
      <c r="P319">
        <f t="shared" si="144"/>
        <v>2.7765545857655582</v>
      </c>
      <c r="Q319">
        <f t="shared" si="145"/>
        <v>4.6814161465384682E-2</v>
      </c>
      <c r="R319">
        <f t="shared" si="146"/>
        <v>2.9298246192267289E-2</v>
      </c>
      <c r="S319">
        <f t="shared" si="147"/>
        <v>226.11446060966847</v>
      </c>
      <c r="T319">
        <f t="shared" si="148"/>
        <v>34.263324951218074</v>
      </c>
      <c r="U319">
        <f t="shared" si="149"/>
        <v>32.959449999999997</v>
      </c>
      <c r="V319">
        <f t="shared" si="150"/>
        <v>5.0406075229824161</v>
      </c>
      <c r="W319">
        <f t="shared" si="151"/>
        <v>69.801675811843538</v>
      </c>
      <c r="X319">
        <f t="shared" si="152"/>
        <v>3.5393055510426303</v>
      </c>
      <c r="Y319">
        <f t="shared" si="153"/>
        <v>5.0705165884313939</v>
      </c>
      <c r="Z319">
        <f t="shared" si="154"/>
        <v>1.5013019719397858</v>
      </c>
      <c r="AA319">
        <f t="shared" si="155"/>
        <v>-31.892059009976272</v>
      </c>
      <c r="AB319">
        <f t="shared" si="156"/>
        <v>15.762316020166541</v>
      </c>
      <c r="AC319">
        <f t="shared" si="157"/>
        <v>1.3002918272850301</v>
      </c>
      <c r="AD319">
        <f t="shared" si="158"/>
        <v>211.28500944714378</v>
      </c>
      <c r="AE319">
        <f t="shared" si="159"/>
        <v>21.141976868632053</v>
      </c>
      <c r="AF319">
        <f t="shared" si="160"/>
        <v>0.6390246785495719</v>
      </c>
      <c r="AG319">
        <f t="shared" si="161"/>
        <v>10.191848935266712</v>
      </c>
      <c r="AH319">
        <v>2084.8762959882888</v>
      </c>
      <c r="AI319">
        <v>2068.4719393939399</v>
      </c>
      <c r="AJ319">
        <v>1.7688042217907169</v>
      </c>
      <c r="AK319">
        <v>61.475398606937702</v>
      </c>
      <c r="AL319">
        <f t="shared" si="162"/>
        <v>0.72317594126930318</v>
      </c>
      <c r="AM319">
        <v>34.306523898341212</v>
      </c>
      <c r="AN319">
        <v>34.889850909090917</v>
      </c>
      <c r="AO319">
        <v>9.8885870301380716E-3</v>
      </c>
      <c r="AP319">
        <v>100.62965961316399</v>
      </c>
      <c r="AQ319">
        <v>325</v>
      </c>
      <c r="AR319">
        <v>50</v>
      </c>
      <c r="AS319">
        <f t="shared" si="163"/>
        <v>1</v>
      </c>
      <c r="AT319">
        <f t="shared" si="164"/>
        <v>0</v>
      </c>
      <c r="AU319">
        <f t="shared" si="165"/>
        <v>47574.153238551902</v>
      </c>
      <c r="AV319">
        <f t="shared" si="166"/>
        <v>1199.9962499999999</v>
      </c>
      <c r="AW319">
        <f t="shared" si="167"/>
        <v>1025.9217510930923</v>
      </c>
      <c r="AX319">
        <f t="shared" si="168"/>
        <v>0.85493746425715289</v>
      </c>
      <c r="AY319">
        <f t="shared" si="169"/>
        <v>0.18842930601630503</v>
      </c>
      <c r="AZ319">
        <v>6</v>
      </c>
      <c r="BA319">
        <v>0.5</v>
      </c>
      <c r="BB319" t="s">
        <v>355</v>
      </c>
      <c r="BC319">
        <v>2</v>
      </c>
      <c r="BD319" t="b">
        <v>1</v>
      </c>
      <c r="BE319">
        <v>1675362877.7874999</v>
      </c>
      <c r="BF319">
        <v>1993.2337500000001</v>
      </c>
      <c r="BG319">
        <v>2013.92625</v>
      </c>
      <c r="BH319">
        <v>34.878450000000001</v>
      </c>
      <c r="BI319">
        <v>34.309124999999987</v>
      </c>
      <c r="BJ319">
        <v>2001.2175</v>
      </c>
      <c r="BK319">
        <v>34.600812500000004</v>
      </c>
      <c r="BL319">
        <v>649.96600000000001</v>
      </c>
      <c r="BM319">
        <v>101.375625</v>
      </c>
      <c r="BN319">
        <v>9.9800399999999997E-2</v>
      </c>
      <c r="BO319">
        <v>33.064749999999997</v>
      </c>
      <c r="BP319">
        <v>32.959449999999997</v>
      </c>
      <c r="BQ319">
        <v>999.9</v>
      </c>
      <c r="BR319">
        <v>0</v>
      </c>
      <c r="BS319">
        <v>0</v>
      </c>
      <c r="BT319">
        <v>9028.125</v>
      </c>
      <c r="BU319">
        <v>0</v>
      </c>
      <c r="BV319">
        <v>216.479375</v>
      </c>
      <c r="BW319">
        <v>-20.691275000000001</v>
      </c>
      <c r="BX319">
        <v>2065.2687500000002</v>
      </c>
      <c r="BY319">
        <v>2085.4787500000002</v>
      </c>
      <c r="BZ319">
        <v>0.56929737499999999</v>
      </c>
      <c r="CA319">
        <v>2013.92625</v>
      </c>
      <c r="CB319">
        <v>34.309124999999987</v>
      </c>
      <c r="CC319">
        <v>3.5358200000000002</v>
      </c>
      <c r="CD319">
        <v>3.4781087500000001</v>
      </c>
      <c r="CE319">
        <v>26.792737500000001</v>
      </c>
      <c r="CF319">
        <v>26.5132625</v>
      </c>
      <c r="CG319">
        <v>1199.9962499999999</v>
      </c>
      <c r="CH319">
        <v>0.49999874999999999</v>
      </c>
      <c r="CI319">
        <v>0.50000124999999995</v>
      </c>
      <c r="CJ319">
        <v>0</v>
      </c>
      <c r="CK319">
        <v>1021.0825</v>
      </c>
      <c r="CL319">
        <v>4.9990899999999998</v>
      </c>
      <c r="CM319">
        <v>11159</v>
      </c>
      <c r="CN319">
        <v>9557.8112500000007</v>
      </c>
      <c r="CO319">
        <v>42.811999999999998</v>
      </c>
      <c r="CP319">
        <v>45</v>
      </c>
      <c r="CQ319">
        <v>43.585624999999993</v>
      </c>
      <c r="CR319">
        <v>44.061999999999998</v>
      </c>
      <c r="CS319">
        <v>44.186999999999998</v>
      </c>
      <c r="CT319">
        <v>597.5</v>
      </c>
      <c r="CU319">
        <v>597.49625000000003</v>
      </c>
      <c r="CV319">
        <v>0</v>
      </c>
      <c r="CW319">
        <v>1675362898.3</v>
      </c>
      <c r="CX319">
        <v>0</v>
      </c>
      <c r="CY319">
        <v>1675353449.5</v>
      </c>
      <c r="CZ319" t="s">
        <v>356</v>
      </c>
      <c r="DA319">
        <v>1675353449.5</v>
      </c>
      <c r="DB319">
        <v>1675353444</v>
      </c>
      <c r="DC319">
        <v>1</v>
      </c>
      <c r="DD319">
        <v>8.2000000000000003E-2</v>
      </c>
      <c r="DE319">
        <v>2.5000000000000001E-2</v>
      </c>
      <c r="DF319">
        <v>-5.3170000000000002</v>
      </c>
      <c r="DG319">
        <v>0.30099999999999999</v>
      </c>
      <c r="DH319">
        <v>415</v>
      </c>
      <c r="DI319">
        <v>32</v>
      </c>
      <c r="DJ319">
        <v>0.41</v>
      </c>
      <c r="DK319">
        <v>0.21</v>
      </c>
      <c r="DL319">
        <v>-20.699665853658541</v>
      </c>
      <c r="DM319">
        <v>0.39057700348431162</v>
      </c>
      <c r="DN319">
        <v>8.2487351904829823E-2</v>
      </c>
      <c r="DO319">
        <v>0</v>
      </c>
      <c r="DP319">
        <v>0.59358487804878046</v>
      </c>
      <c r="DQ319">
        <v>-0.20355152613240329</v>
      </c>
      <c r="DR319">
        <v>2.3246911860156989E-2</v>
      </c>
      <c r="DS319">
        <v>0</v>
      </c>
      <c r="DT319">
        <v>0</v>
      </c>
      <c r="DU319">
        <v>0</v>
      </c>
      <c r="DV319">
        <v>0</v>
      </c>
      <c r="DW319">
        <v>-1</v>
      </c>
      <c r="DX319">
        <v>0</v>
      </c>
      <c r="DY319">
        <v>2</v>
      </c>
      <c r="DZ319" t="s">
        <v>357</v>
      </c>
      <c r="EA319">
        <v>3.2965900000000001</v>
      </c>
      <c r="EB319">
        <v>2.6253000000000002</v>
      </c>
      <c r="EC319">
        <v>0.28439900000000001</v>
      </c>
      <c r="ED319">
        <v>0.28375299999999998</v>
      </c>
      <c r="EE319">
        <v>0.14191400000000001</v>
      </c>
      <c r="EF319">
        <v>0.13913900000000001</v>
      </c>
      <c r="EG319">
        <v>21566.5</v>
      </c>
      <c r="EH319">
        <v>21950.6</v>
      </c>
      <c r="EI319">
        <v>28056.1</v>
      </c>
      <c r="EJ319">
        <v>29514.9</v>
      </c>
      <c r="EK319">
        <v>33143.4</v>
      </c>
      <c r="EL319">
        <v>35293.4</v>
      </c>
      <c r="EM319">
        <v>39605.800000000003</v>
      </c>
      <c r="EN319">
        <v>42195.1</v>
      </c>
      <c r="EO319">
        <v>1.6055999999999999</v>
      </c>
      <c r="EP319">
        <v>2.2012800000000001</v>
      </c>
      <c r="EQ319">
        <v>0.12260699999999999</v>
      </c>
      <c r="ER319">
        <v>0</v>
      </c>
      <c r="ES319">
        <v>30.979700000000001</v>
      </c>
      <c r="ET319">
        <v>999.9</v>
      </c>
      <c r="EU319">
        <v>74</v>
      </c>
      <c r="EV319">
        <v>33.9</v>
      </c>
      <c r="EW319">
        <v>38.784500000000001</v>
      </c>
      <c r="EX319">
        <v>57.3872</v>
      </c>
      <c r="EY319">
        <v>-4.0344499999999996</v>
      </c>
      <c r="EZ319">
        <v>2</v>
      </c>
      <c r="FA319">
        <v>0.433923</v>
      </c>
      <c r="FB319">
        <v>0.27523700000000001</v>
      </c>
      <c r="FC319">
        <v>20.272400000000001</v>
      </c>
      <c r="FD319">
        <v>5.2172900000000002</v>
      </c>
      <c r="FE319">
        <v>12.0059</v>
      </c>
      <c r="FF319">
        <v>4.9856499999999997</v>
      </c>
      <c r="FG319">
        <v>3.2841999999999998</v>
      </c>
      <c r="FH319">
        <v>9999</v>
      </c>
      <c r="FI319">
        <v>9999</v>
      </c>
      <c r="FJ319">
        <v>9999</v>
      </c>
      <c r="FK319">
        <v>999.9</v>
      </c>
      <c r="FL319">
        <v>1.8658399999999999</v>
      </c>
      <c r="FM319">
        <v>1.86219</v>
      </c>
      <c r="FN319">
        <v>1.8642700000000001</v>
      </c>
      <c r="FO319">
        <v>1.8603400000000001</v>
      </c>
      <c r="FP319">
        <v>1.8610100000000001</v>
      </c>
      <c r="FQ319">
        <v>1.8602000000000001</v>
      </c>
      <c r="FR319">
        <v>1.86188</v>
      </c>
      <c r="FS319">
        <v>1.8585100000000001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-7.99</v>
      </c>
      <c r="GH319">
        <v>0.2752</v>
      </c>
      <c r="GI319">
        <v>-3.8812981962806838</v>
      </c>
      <c r="GJ319">
        <v>-3.9744887815693084E-3</v>
      </c>
      <c r="GK319">
        <v>1.847162108954052E-6</v>
      </c>
      <c r="GL319">
        <v>-4.4217609294687878E-10</v>
      </c>
      <c r="GM319">
        <v>0.27515393501341501</v>
      </c>
      <c r="GN319">
        <v>0</v>
      </c>
      <c r="GO319">
        <v>0</v>
      </c>
      <c r="GP319">
        <v>0</v>
      </c>
      <c r="GQ319">
        <v>6</v>
      </c>
      <c r="GR319">
        <v>2080</v>
      </c>
      <c r="GS319">
        <v>4</v>
      </c>
      <c r="GT319">
        <v>32</v>
      </c>
      <c r="GU319">
        <v>157.19999999999999</v>
      </c>
      <c r="GV319">
        <v>157.30000000000001</v>
      </c>
      <c r="GW319">
        <v>4.8107899999999999</v>
      </c>
      <c r="GX319">
        <v>2.4133300000000002</v>
      </c>
      <c r="GY319">
        <v>2.04834</v>
      </c>
      <c r="GZ319">
        <v>2.6110799999999998</v>
      </c>
      <c r="HA319">
        <v>2.1972700000000001</v>
      </c>
      <c r="HB319">
        <v>2.34253</v>
      </c>
      <c r="HC319">
        <v>39.0931</v>
      </c>
      <c r="HD319">
        <v>13.9657</v>
      </c>
      <c r="HE319">
        <v>18</v>
      </c>
      <c r="HF319">
        <v>313.41699999999997</v>
      </c>
      <c r="HG319">
        <v>760.68200000000002</v>
      </c>
      <c r="HH319">
        <v>31.002099999999999</v>
      </c>
      <c r="HI319">
        <v>32.9587</v>
      </c>
      <c r="HJ319">
        <v>30.000699999999998</v>
      </c>
      <c r="HK319">
        <v>32.844799999999999</v>
      </c>
      <c r="HL319">
        <v>32.819400000000002</v>
      </c>
      <c r="HM319">
        <v>96.185400000000001</v>
      </c>
      <c r="HN319">
        <v>16.3355</v>
      </c>
      <c r="HO319">
        <v>100</v>
      </c>
      <c r="HP319">
        <v>31</v>
      </c>
      <c r="HQ319">
        <v>2026.33</v>
      </c>
      <c r="HR319">
        <v>34.307099999999998</v>
      </c>
      <c r="HS319">
        <v>98.867000000000004</v>
      </c>
      <c r="HT319">
        <v>97.839200000000005</v>
      </c>
    </row>
    <row r="320" spans="1:228" x14ac:dyDescent="0.2">
      <c r="A320">
        <v>305</v>
      </c>
      <c r="B320">
        <v>1675362884.0999999</v>
      </c>
      <c r="C320">
        <v>1213.599999904633</v>
      </c>
      <c r="D320" t="s">
        <v>969</v>
      </c>
      <c r="E320" t="s">
        <v>970</v>
      </c>
      <c r="F320">
        <v>4</v>
      </c>
      <c r="G320">
        <v>1675362882.0999999</v>
      </c>
      <c r="H320">
        <f t="shared" si="136"/>
        <v>7.1629133432128526E-4</v>
      </c>
      <c r="I320">
        <f t="shared" si="137"/>
        <v>0.71629133432128522</v>
      </c>
      <c r="J320">
        <f t="shared" si="138"/>
        <v>10.444281680571098</v>
      </c>
      <c r="K320">
        <f t="shared" si="139"/>
        <v>2000.46</v>
      </c>
      <c r="L320">
        <f t="shared" si="140"/>
        <v>1595.7124032112831</v>
      </c>
      <c r="M320">
        <f t="shared" si="141"/>
        <v>161.92380777962154</v>
      </c>
      <c r="N320">
        <f t="shared" si="142"/>
        <v>202.99528903764008</v>
      </c>
      <c r="O320">
        <f t="shared" si="143"/>
        <v>4.6750769633476748E-2</v>
      </c>
      <c r="P320">
        <f t="shared" si="144"/>
        <v>2.7686586921046543</v>
      </c>
      <c r="Q320">
        <f t="shared" si="145"/>
        <v>4.6316599559682668E-2</v>
      </c>
      <c r="R320">
        <f t="shared" si="146"/>
        <v>2.8986547019001233E-2</v>
      </c>
      <c r="S320">
        <f t="shared" si="147"/>
        <v>226.1151309491307</v>
      </c>
      <c r="T320">
        <f t="shared" si="148"/>
        <v>34.274451920320459</v>
      </c>
      <c r="U320">
        <f t="shared" si="149"/>
        <v>32.974528571428571</v>
      </c>
      <c r="V320">
        <f t="shared" si="150"/>
        <v>5.0448809512086488</v>
      </c>
      <c r="W320">
        <f t="shared" si="151"/>
        <v>69.830283464241418</v>
      </c>
      <c r="X320">
        <f t="shared" si="152"/>
        <v>3.5419678791489595</v>
      </c>
      <c r="Y320">
        <f t="shared" si="153"/>
        <v>5.0722518990814711</v>
      </c>
      <c r="Z320">
        <f t="shared" si="154"/>
        <v>1.5029130720596893</v>
      </c>
      <c r="AA320">
        <f t="shared" si="155"/>
        <v>-31.58844784356868</v>
      </c>
      <c r="AB320">
        <f t="shared" si="156"/>
        <v>14.376248551282357</v>
      </c>
      <c r="AC320">
        <f t="shared" si="157"/>
        <v>1.1894556044321833</v>
      </c>
      <c r="AD320">
        <f t="shared" si="158"/>
        <v>210.09238726127657</v>
      </c>
      <c r="AE320">
        <f t="shared" si="159"/>
        <v>21.148763596590069</v>
      </c>
      <c r="AF320">
        <f t="shared" si="160"/>
        <v>0.65963808970621729</v>
      </c>
      <c r="AG320">
        <f t="shared" si="161"/>
        <v>10.444281680571098</v>
      </c>
      <c r="AH320">
        <v>2091.8275077118351</v>
      </c>
      <c r="AI320">
        <v>2075.383636363636</v>
      </c>
      <c r="AJ320">
        <v>1.7154919974103731</v>
      </c>
      <c r="AK320">
        <v>61.475398606937702</v>
      </c>
      <c r="AL320">
        <f t="shared" si="162"/>
        <v>0.71629133432128522</v>
      </c>
      <c r="AM320">
        <v>34.315088431606803</v>
      </c>
      <c r="AN320">
        <v>34.912715757575747</v>
      </c>
      <c r="AO320">
        <v>6.5667391046544989E-3</v>
      </c>
      <c r="AP320">
        <v>100.62965961316399</v>
      </c>
      <c r="AQ320">
        <v>325</v>
      </c>
      <c r="AR320">
        <v>50</v>
      </c>
      <c r="AS320">
        <f t="shared" si="163"/>
        <v>1</v>
      </c>
      <c r="AT320">
        <f t="shared" si="164"/>
        <v>0</v>
      </c>
      <c r="AU320">
        <f t="shared" si="165"/>
        <v>47355.690788590495</v>
      </c>
      <c r="AV320">
        <f t="shared" si="166"/>
        <v>1199.998571428571</v>
      </c>
      <c r="AW320">
        <f t="shared" si="167"/>
        <v>1025.9238564503264</v>
      </c>
      <c r="AX320">
        <f t="shared" si="168"/>
        <v>0.85493756482475414</v>
      </c>
      <c r="AY320">
        <f t="shared" si="169"/>
        <v>0.18842950011177578</v>
      </c>
      <c r="AZ320">
        <v>6</v>
      </c>
      <c r="BA320">
        <v>0.5</v>
      </c>
      <c r="BB320" t="s">
        <v>355</v>
      </c>
      <c r="BC320">
        <v>2</v>
      </c>
      <c r="BD320" t="b">
        <v>1</v>
      </c>
      <c r="BE320">
        <v>1675362882.0999999</v>
      </c>
      <c r="BF320">
        <v>2000.46</v>
      </c>
      <c r="BG320">
        <v>2021.2</v>
      </c>
      <c r="BH320">
        <v>34.905071428571418</v>
      </c>
      <c r="BI320">
        <v>34.317428571428572</v>
      </c>
      <c r="BJ320">
        <v>2008.4528571428571</v>
      </c>
      <c r="BK320">
        <v>34.629928571428572</v>
      </c>
      <c r="BL320">
        <v>650.00028571428572</v>
      </c>
      <c r="BM320">
        <v>101.3741428571429</v>
      </c>
      <c r="BN320">
        <v>0.10016257142857141</v>
      </c>
      <c r="BO320">
        <v>33.070842857142857</v>
      </c>
      <c r="BP320">
        <v>32.974528571428571</v>
      </c>
      <c r="BQ320">
        <v>999.89999999999986</v>
      </c>
      <c r="BR320">
        <v>0</v>
      </c>
      <c r="BS320">
        <v>0</v>
      </c>
      <c r="BT320">
        <v>8986.3371428571445</v>
      </c>
      <c r="BU320">
        <v>0</v>
      </c>
      <c r="BV320">
        <v>216.45414285714281</v>
      </c>
      <c r="BW320">
        <v>-20.740642857142859</v>
      </c>
      <c r="BX320">
        <v>2072.8114285714291</v>
      </c>
      <c r="BY320">
        <v>2093.0271428571432</v>
      </c>
      <c r="BZ320">
        <v>0.58764814285714284</v>
      </c>
      <c r="CA320">
        <v>2021.2</v>
      </c>
      <c r="CB320">
        <v>34.317428571428572</v>
      </c>
      <c r="CC320">
        <v>3.5384699999999998</v>
      </c>
      <c r="CD320">
        <v>3.4788971428571429</v>
      </c>
      <c r="CE320">
        <v>26.80547142857143</v>
      </c>
      <c r="CF320">
        <v>26.517099999999999</v>
      </c>
      <c r="CG320">
        <v>1199.998571428571</v>
      </c>
      <c r="CH320">
        <v>0.49999700000000002</v>
      </c>
      <c r="CI320">
        <v>0.50000299999999998</v>
      </c>
      <c r="CJ320">
        <v>0</v>
      </c>
      <c r="CK320">
        <v>1020.891428571428</v>
      </c>
      <c r="CL320">
        <v>4.9990899999999998</v>
      </c>
      <c r="CM320">
        <v>11157.485714285711</v>
      </c>
      <c r="CN320">
        <v>9557.8199999999979</v>
      </c>
      <c r="CO320">
        <v>42.830000000000013</v>
      </c>
      <c r="CP320">
        <v>45</v>
      </c>
      <c r="CQ320">
        <v>43.625</v>
      </c>
      <c r="CR320">
        <v>44.061999999999998</v>
      </c>
      <c r="CS320">
        <v>44.186999999999998</v>
      </c>
      <c r="CT320">
        <v>597.49714285714276</v>
      </c>
      <c r="CU320">
        <v>597.50142857142862</v>
      </c>
      <c r="CV320">
        <v>0</v>
      </c>
      <c r="CW320">
        <v>1675362902.5</v>
      </c>
      <c r="CX320">
        <v>0</v>
      </c>
      <c r="CY320">
        <v>1675353449.5</v>
      </c>
      <c r="CZ320" t="s">
        <v>356</v>
      </c>
      <c r="DA320">
        <v>1675353449.5</v>
      </c>
      <c r="DB320">
        <v>1675353444</v>
      </c>
      <c r="DC320">
        <v>1</v>
      </c>
      <c r="DD320">
        <v>8.2000000000000003E-2</v>
      </c>
      <c r="DE320">
        <v>2.5000000000000001E-2</v>
      </c>
      <c r="DF320">
        <v>-5.3170000000000002</v>
      </c>
      <c r="DG320">
        <v>0.30099999999999999</v>
      </c>
      <c r="DH320">
        <v>415</v>
      </c>
      <c r="DI320">
        <v>32</v>
      </c>
      <c r="DJ320">
        <v>0.41</v>
      </c>
      <c r="DK320">
        <v>0.21</v>
      </c>
      <c r="DL320">
        <v>-20.683342499999998</v>
      </c>
      <c r="DM320">
        <v>0.103606378986911</v>
      </c>
      <c r="DN320">
        <v>8.4722207500453992E-2</v>
      </c>
      <c r="DO320">
        <v>0</v>
      </c>
      <c r="DP320">
        <v>0.58528634999999996</v>
      </c>
      <c r="DQ320">
        <v>-0.10659937711069491</v>
      </c>
      <c r="DR320">
        <v>1.8650386979296159E-2</v>
      </c>
      <c r="DS320">
        <v>0</v>
      </c>
      <c r="DT320">
        <v>0</v>
      </c>
      <c r="DU320">
        <v>0</v>
      </c>
      <c r="DV320">
        <v>0</v>
      </c>
      <c r="DW320">
        <v>-1</v>
      </c>
      <c r="DX320">
        <v>0</v>
      </c>
      <c r="DY320">
        <v>2</v>
      </c>
      <c r="DZ320" t="s">
        <v>357</v>
      </c>
      <c r="EA320">
        <v>3.2971300000000001</v>
      </c>
      <c r="EB320">
        <v>2.6252800000000001</v>
      </c>
      <c r="EC320">
        <v>0.284918</v>
      </c>
      <c r="ED320">
        <v>0.28428700000000001</v>
      </c>
      <c r="EE320">
        <v>0.14196700000000001</v>
      </c>
      <c r="EF320">
        <v>0.139151</v>
      </c>
      <c r="EG320">
        <v>21550.799999999999</v>
      </c>
      <c r="EH320">
        <v>21933.8</v>
      </c>
      <c r="EI320">
        <v>28056.1</v>
      </c>
      <c r="EJ320">
        <v>29514.400000000001</v>
      </c>
      <c r="EK320">
        <v>33141.5</v>
      </c>
      <c r="EL320">
        <v>35292.300000000003</v>
      </c>
      <c r="EM320">
        <v>39605.9</v>
      </c>
      <c r="EN320">
        <v>42194.5</v>
      </c>
      <c r="EO320">
        <v>1.6077999999999999</v>
      </c>
      <c r="EP320">
        <v>2.2007300000000001</v>
      </c>
      <c r="EQ320">
        <v>0.12261</v>
      </c>
      <c r="ER320">
        <v>0</v>
      </c>
      <c r="ES320">
        <v>30.9923</v>
      </c>
      <c r="ET320">
        <v>999.9</v>
      </c>
      <c r="EU320">
        <v>74</v>
      </c>
      <c r="EV320">
        <v>33.9</v>
      </c>
      <c r="EW320">
        <v>38.785899999999998</v>
      </c>
      <c r="EX320">
        <v>57.057200000000002</v>
      </c>
      <c r="EY320">
        <v>-4.09856</v>
      </c>
      <c r="EZ320">
        <v>2</v>
      </c>
      <c r="FA320">
        <v>0.43451200000000001</v>
      </c>
      <c r="FB320">
        <v>0.28112500000000001</v>
      </c>
      <c r="FC320">
        <v>20.273</v>
      </c>
      <c r="FD320">
        <v>5.2199900000000001</v>
      </c>
      <c r="FE320">
        <v>12.007400000000001</v>
      </c>
      <c r="FF320">
        <v>4.9863999999999997</v>
      </c>
      <c r="FG320">
        <v>3.2846500000000001</v>
      </c>
      <c r="FH320">
        <v>9999</v>
      </c>
      <c r="FI320">
        <v>9999</v>
      </c>
      <c r="FJ320">
        <v>9999</v>
      </c>
      <c r="FK320">
        <v>999.9</v>
      </c>
      <c r="FL320">
        <v>1.8658399999999999</v>
      </c>
      <c r="FM320">
        <v>1.8621799999999999</v>
      </c>
      <c r="FN320">
        <v>1.86425</v>
      </c>
      <c r="FO320">
        <v>1.8603499999999999</v>
      </c>
      <c r="FP320">
        <v>1.8610100000000001</v>
      </c>
      <c r="FQ320">
        <v>1.8602000000000001</v>
      </c>
      <c r="FR320">
        <v>1.86188</v>
      </c>
      <c r="FS320">
        <v>1.8585100000000001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-8</v>
      </c>
      <c r="GH320">
        <v>0.27510000000000001</v>
      </c>
      <c r="GI320">
        <v>-3.8812981962806838</v>
      </c>
      <c r="GJ320">
        <v>-3.9744887815693084E-3</v>
      </c>
      <c r="GK320">
        <v>1.847162108954052E-6</v>
      </c>
      <c r="GL320">
        <v>-4.4217609294687878E-10</v>
      </c>
      <c r="GM320">
        <v>0.27515393501341501</v>
      </c>
      <c r="GN320">
        <v>0</v>
      </c>
      <c r="GO320">
        <v>0</v>
      </c>
      <c r="GP320">
        <v>0</v>
      </c>
      <c r="GQ320">
        <v>6</v>
      </c>
      <c r="GR320">
        <v>2080</v>
      </c>
      <c r="GS320">
        <v>4</v>
      </c>
      <c r="GT320">
        <v>32</v>
      </c>
      <c r="GU320">
        <v>157.19999999999999</v>
      </c>
      <c r="GV320">
        <v>157.30000000000001</v>
      </c>
      <c r="GW320">
        <v>4.8230000000000004</v>
      </c>
      <c r="GX320">
        <v>2.4108900000000002</v>
      </c>
      <c r="GY320">
        <v>2.04834</v>
      </c>
      <c r="GZ320">
        <v>2.6110799999999998</v>
      </c>
      <c r="HA320">
        <v>2.1972700000000001</v>
      </c>
      <c r="HB320">
        <v>2.3278799999999999</v>
      </c>
      <c r="HC320">
        <v>39.118000000000002</v>
      </c>
      <c r="HD320">
        <v>13.956899999999999</v>
      </c>
      <c r="HE320">
        <v>18</v>
      </c>
      <c r="HF320">
        <v>314.43900000000002</v>
      </c>
      <c r="HG320">
        <v>760.21100000000001</v>
      </c>
      <c r="HH320">
        <v>31.001899999999999</v>
      </c>
      <c r="HI320">
        <v>32.963700000000003</v>
      </c>
      <c r="HJ320">
        <v>30.000699999999998</v>
      </c>
      <c r="HK320">
        <v>32.849899999999998</v>
      </c>
      <c r="HL320">
        <v>32.8245</v>
      </c>
      <c r="HM320">
        <v>96.423000000000002</v>
      </c>
      <c r="HN320">
        <v>16.3355</v>
      </c>
      <c r="HO320">
        <v>100</v>
      </c>
      <c r="HP320">
        <v>31</v>
      </c>
      <c r="HQ320">
        <v>2033.01</v>
      </c>
      <c r="HR320">
        <v>34.307099999999998</v>
      </c>
      <c r="HS320">
        <v>98.867099999999994</v>
      </c>
      <c r="HT320">
        <v>97.837599999999995</v>
      </c>
    </row>
    <row r="321" spans="1:228" x14ac:dyDescent="0.2">
      <c r="A321">
        <v>306</v>
      </c>
      <c r="B321">
        <v>1675362888.0999999</v>
      </c>
      <c r="C321">
        <v>1217.599999904633</v>
      </c>
      <c r="D321" t="s">
        <v>971</v>
      </c>
      <c r="E321" t="s">
        <v>972</v>
      </c>
      <c r="F321">
        <v>4</v>
      </c>
      <c r="G321">
        <v>1675362885.7874999</v>
      </c>
      <c r="H321">
        <f t="shared" si="136"/>
        <v>6.9386478573748396E-4</v>
      </c>
      <c r="I321">
        <f t="shared" si="137"/>
        <v>0.693864785737484</v>
      </c>
      <c r="J321">
        <f t="shared" si="138"/>
        <v>10.660283507616096</v>
      </c>
      <c r="K321">
        <f t="shared" si="139"/>
        <v>2006.61</v>
      </c>
      <c r="L321">
        <f t="shared" si="140"/>
        <v>1582.1253412552653</v>
      </c>
      <c r="M321">
        <f t="shared" si="141"/>
        <v>160.54650892350762</v>
      </c>
      <c r="N321">
        <f t="shared" si="142"/>
        <v>203.62118087015847</v>
      </c>
      <c r="O321">
        <f t="shared" si="143"/>
        <v>4.5222164792593639E-2</v>
      </c>
      <c r="P321">
        <f t="shared" si="144"/>
        <v>2.7748155742974951</v>
      </c>
      <c r="Q321">
        <f t="shared" si="145"/>
        <v>4.4816682398001767E-2</v>
      </c>
      <c r="R321">
        <f t="shared" si="146"/>
        <v>2.8046554337526064E-2</v>
      </c>
      <c r="S321">
        <f t="shared" si="147"/>
        <v>226.11534860980603</v>
      </c>
      <c r="T321">
        <f t="shared" si="148"/>
        <v>34.286904907070571</v>
      </c>
      <c r="U321">
        <f t="shared" si="149"/>
        <v>32.986075</v>
      </c>
      <c r="V321">
        <f t="shared" si="150"/>
        <v>5.0481554632626482</v>
      </c>
      <c r="W321">
        <f t="shared" si="151"/>
        <v>69.827807412880588</v>
      </c>
      <c r="X321">
        <f t="shared" si="152"/>
        <v>3.5435969511740653</v>
      </c>
      <c r="Y321">
        <f t="shared" si="153"/>
        <v>5.0747647426781528</v>
      </c>
      <c r="Z321">
        <f t="shared" si="154"/>
        <v>1.5045585120885829</v>
      </c>
      <c r="AA321">
        <f t="shared" si="155"/>
        <v>-30.599437051023042</v>
      </c>
      <c r="AB321">
        <f t="shared" si="156"/>
        <v>14.000302289591092</v>
      </c>
      <c r="AC321">
        <f t="shared" si="157"/>
        <v>1.1558959114899323</v>
      </c>
      <c r="AD321">
        <f t="shared" si="158"/>
        <v>210.67210975986401</v>
      </c>
      <c r="AE321">
        <f t="shared" si="159"/>
        <v>21.209077453270506</v>
      </c>
      <c r="AF321">
        <f t="shared" si="160"/>
        <v>0.67171331191064942</v>
      </c>
      <c r="AG321">
        <f t="shared" si="161"/>
        <v>10.660283507616096</v>
      </c>
      <c r="AH321">
        <v>2098.9270040367178</v>
      </c>
      <c r="AI321">
        <v>2082.2963636363638</v>
      </c>
      <c r="AJ321">
        <v>1.7103881271989509</v>
      </c>
      <c r="AK321">
        <v>61.475398606937702</v>
      </c>
      <c r="AL321">
        <f t="shared" si="162"/>
        <v>0.693864785737484</v>
      </c>
      <c r="AM321">
        <v>34.320757957253022</v>
      </c>
      <c r="AN321">
        <v>34.9280309090909</v>
      </c>
      <c r="AO321">
        <v>1.756981474717343E-3</v>
      </c>
      <c r="AP321">
        <v>100.62965961316399</v>
      </c>
      <c r="AQ321">
        <v>325</v>
      </c>
      <c r="AR321">
        <v>50</v>
      </c>
      <c r="AS321">
        <f t="shared" si="163"/>
        <v>1</v>
      </c>
      <c r="AT321">
        <f t="shared" si="164"/>
        <v>0</v>
      </c>
      <c r="AU321">
        <f t="shared" si="165"/>
        <v>47523.903172005717</v>
      </c>
      <c r="AV321">
        <f t="shared" si="166"/>
        <v>1200</v>
      </c>
      <c r="AW321">
        <f t="shared" si="167"/>
        <v>1025.9250510931638</v>
      </c>
      <c r="AX321">
        <f t="shared" si="168"/>
        <v>0.85493754257763643</v>
      </c>
      <c r="AY321">
        <f t="shared" si="169"/>
        <v>0.18842945717483836</v>
      </c>
      <c r="AZ321">
        <v>6</v>
      </c>
      <c r="BA321">
        <v>0.5</v>
      </c>
      <c r="BB321" t="s">
        <v>355</v>
      </c>
      <c r="BC321">
        <v>2</v>
      </c>
      <c r="BD321" t="b">
        <v>1</v>
      </c>
      <c r="BE321">
        <v>1675362885.7874999</v>
      </c>
      <c r="BF321">
        <v>2006.61</v>
      </c>
      <c r="BG321">
        <v>2027.4312500000001</v>
      </c>
      <c r="BH321">
        <v>34.920812499999997</v>
      </c>
      <c r="BI321">
        <v>34.322437499999999</v>
      </c>
      <c r="BJ321">
        <v>2014.6175000000001</v>
      </c>
      <c r="BK321">
        <v>34.645650000000003</v>
      </c>
      <c r="BL321">
        <v>650.01700000000005</v>
      </c>
      <c r="BM321">
        <v>101.37537500000001</v>
      </c>
      <c r="BN321">
        <v>9.9839850000000008E-2</v>
      </c>
      <c r="BO321">
        <v>33.079662499999998</v>
      </c>
      <c r="BP321">
        <v>32.986075</v>
      </c>
      <c r="BQ321">
        <v>999.9</v>
      </c>
      <c r="BR321">
        <v>0</v>
      </c>
      <c r="BS321">
        <v>0</v>
      </c>
      <c r="BT321">
        <v>9018.9049999999988</v>
      </c>
      <c r="BU321">
        <v>0</v>
      </c>
      <c r="BV321">
        <v>216.88499999999999</v>
      </c>
      <c r="BW321">
        <v>-20.821574999999999</v>
      </c>
      <c r="BX321">
        <v>2079.21875</v>
      </c>
      <c r="BY321">
        <v>2099.4924999999998</v>
      </c>
      <c r="BZ321">
        <v>0.59838275000000007</v>
      </c>
      <c r="CA321">
        <v>2027.4312500000001</v>
      </c>
      <c r="CB321">
        <v>34.322437499999999</v>
      </c>
      <c r="CC321">
        <v>3.54010625</v>
      </c>
      <c r="CD321">
        <v>3.4794437500000002</v>
      </c>
      <c r="CE321">
        <v>26.813312499999999</v>
      </c>
      <c r="CF321">
        <v>26.519762499999999</v>
      </c>
      <c r="CG321">
        <v>1200</v>
      </c>
      <c r="CH321">
        <v>0.49999874999999999</v>
      </c>
      <c r="CI321">
        <v>0.50000124999999995</v>
      </c>
      <c r="CJ321">
        <v>0</v>
      </c>
      <c r="CK321">
        <v>1021.0337500000001</v>
      </c>
      <c r="CL321">
        <v>4.9990899999999998</v>
      </c>
      <c r="CM321">
        <v>11156.1875</v>
      </c>
      <c r="CN321">
        <v>9557.8624999999993</v>
      </c>
      <c r="CO321">
        <v>42.827749999999988</v>
      </c>
      <c r="CP321">
        <v>45</v>
      </c>
      <c r="CQ321">
        <v>43.625</v>
      </c>
      <c r="CR321">
        <v>44.093499999999999</v>
      </c>
      <c r="CS321">
        <v>44.186999999999998</v>
      </c>
      <c r="CT321">
        <v>597.49874999999997</v>
      </c>
      <c r="CU321">
        <v>597.50125000000003</v>
      </c>
      <c r="CV321">
        <v>0</v>
      </c>
      <c r="CW321">
        <v>1675362906.7</v>
      </c>
      <c r="CX321">
        <v>0</v>
      </c>
      <c r="CY321">
        <v>1675353449.5</v>
      </c>
      <c r="CZ321" t="s">
        <v>356</v>
      </c>
      <c r="DA321">
        <v>1675353449.5</v>
      </c>
      <c r="DB321">
        <v>1675353444</v>
      </c>
      <c r="DC321">
        <v>1</v>
      </c>
      <c r="DD321">
        <v>8.2000000000000003E-2</v>
      </c>
      <c r="DE321">
        <v>2.5000000000000001E-2</v>
      </c>
      <c r="DF321">
        <v>-5.3170000000000002</v>
      </c>
      <c r="DG321">
        <v>0.30099999999999999</v>
      </c>
      <c r="DH321">
        <v>415</v>
      </c>
      <c r="DI321">
        <v>32</v>
      </c>
      <c r="DJ321">
        <v>0.41</v>
      </c>
      <c r="DK321">
        <v>0.21</v>
      </c>
      <c r="DL321">
        <v>-20.6960175</v>
      </c>
      <c r="DM321">
        <v>-0.6490300187617053</v>
      </c>
      <c r="DN321">
        <v>9.893564546587838E-2</v>
      </c>
      <c r="DO321">
        <v>0</v>
      </c>
      <c r="DP321">
        <v>0.58452689999999996</v>
      </c>
      <c r="DQ321">
        <v>-4.2990393996264233E-3</v>
      </c>
      <c r="DR321">
        <v>1.8084114086401901E-2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369</v>
      </c>
      <c r="EA321">
        <v>3.2968199999999999</v>
      </c>
      <c r="EB321">
        <v>2.6254499999999998</v>
      </c>
      <c r="EC321">
        <v>0.285445</v>
      </c>
      <c r="ED321">
        <v>0.28480800000000001</v>
      </c>
      <c r="EE321">
        <v>0.142016</v>
      </c>
      <c r="EF321">
        <v>0.13916700000000001</v>
      </c>
      <c r="EG321">
        <v>21534.2</v>
      </c>
      <c r="EH321">
        <v>21917.3</v>
      </c>
      <c r="EI321">
        <v>28055.4</v>
      </c>
      <c r="EJ321">
        <v>29513.9</v>
      </c>
      <c r="EK321">
        <v>33138.699999999997</v>
      </c>
      <c r="EL321">
        <v>35290.9</v>
      </c>
      <c r="EM321">
        <v>39604.9</v>
      </c>
      <c r="EN321">
        <v>42193.5</v>
      </c>
      <c r="EO321">
        <v>1.60548</v>
      </c>
      <c r="EP321">
        <v>2.2008999999999999</v>
      </c>
      <c r="EQ321">
        <v>0.122368</v>
      </c>
      <c r="ER321">
        <v>0</v>
      </c>
      <c r="ES321">
        <v>31.004000000000001</v>
      </c>
      <c r="ET321">
        <v>999.9</v>
      </c>
      <c r="EU321">
        <v>74</v>
      </c>
      <c r="EV321">
        <v>33.9</v>
      </c>
      <c r="EW321">
        <v>38.784599999999998</v>
      </c>
      <c r="EX321">
        <v>57.237200000000001</v>
      </c>
      <c r="EY321">
        <v>-4.0584899999999999</v>
      </c>
      <c r="EZ321">
        <v>2</v>
      </c>
      <c r="FA321">
        <v>0.43495200000000001</v>
      </c>
      <c r="FB321">
        <v>0.28714899999999999</v>
      </c>
      <c r="FC321">
        <v>20.273</v>
      </c>
      <c r="FD321">
        <v>5.2199900000000001</v>
      </c>
      <c r="FE321">
        <v>12.008800000000001</v>
      </c>
      <c r="FF321">
        <v>4.9866999999999999</v>
      </c>
      <c r="FG321">
        <v>3.2846500000000001</v>
      </c>
      <c r="FH321">
        <v>9999</v>
      </c>
      <c r="FI321">
        <v>9999</v>
      </c>
      <c r="FJ321">
        <v>9999</v>
      </c>
      <c r="FK321">
        <v>999.9</v>
      </c>
      <c r="FL321">
        <v>1.8658399999999999</v>
      </c>
      <c r="FM321">
        <v>1.8621799999999999</v>
      </c>
      <c r="FN321">
        <v>1.86426</v>
      </c>
      <c r="FO321">
        <v>1.8603499999999999</v>
      </c>
      <c r="FP321">
        <v>1.8610100000000001</v>
      </c>
      <c r="FQ321">
        <v>1.8602000000000001</v>
      </c>
      <c r="FR321">
        <v>1.86188</v>
      </c>
      <c r="FS321">
        <v>1.8585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-8.01</v>
      </c>
      <c r="GH321">
        <v>0.27510000000000001</v>
      </c>
      <c r="GI321">
        <v>-3.8812981962806838</v>
      </c>
      <c r="GJ321">
        <v>-3.9744887815693084E-3</v>
      </c>
      <c r="GK321">
        <v>1.847162108954052E-6</v>
      </c>
      <c r="GL321">
        <v>-4.4217609294687878E-10</v>
      </c>
      <c r="GM321">
        <v>0.27515393501341501</v>
      </c>
      <c r="GN321">
        <v>0</v>
      </c>
      <c r="GO321">
        <v>0</v>
      </c>
      <c r="GP321">
        <v>0</v>
      </c>
      <c r="GQ321">
        <v>6</v>
      </c>
      <c r="GR321">
        <v>2080</v>
      </c>
      <c r="GS321">
        <v>4</v>
      </c>
      <c r="GT321">
        <v>32</v>
      </c>
      <c r="GU321">
        <v>157.30000000000001</v>
      </c>
      <c r="GV321">
        <v>157.4</v>
      </c>
      <c r="GW321">
        <v>4.8339800000000004</v>
      </c>
      <c r="GX321">
        <v>2.3999000000000001</v>
      </c>
      <c r="GY321">
        <v>2.04834</v>
      </c>
      <c r="GZ321">
        <v>2.6110799999999998</v>
      </c>
      <c r="HA321">
        <v>2.1972700000000001</v>
      </c>
      <c r="HB321">
        <v>2.3107899999999999</v>
      </c>
      <c r="HC321">
        <v>39.0931</v>
      </c>
      <c r="HD321">
        <v>13.956899999999999</v>
      </c>
      <c r="HE321">
        <v>18</v>
      </c>
      <c r="HF321">
        <v>313.40899999999999</v>
      </c>
      <c r="HG321">
        <v>760.45</v>
      </c>
      <c r="HH321">
        <v>31.001799999999999</v>
      </c>
      <c r="HI321">
        <v>32.9696</v>
      </c>
      <c r="HJ321">
        <v>30.000699999999998</v>
      </c>
      <c r="HK321">
        <v>32.855699999999999</v>
      </c>
      <c r="HL321">
        <v>32.829799999999999</v>
      </c>
      <c r="HM321">
        <v>96.664699999999996</v>
      </c>
      <c r="HN321">
        <v>16.3355</v>
      </c>
      <c r="HO321">
        <v>100</v>
      </c>
      <c r="HP321">
        <v>31</v>
      </c>
      <c r="HQ321">
        <v>2039.7</v>
      </c>
      <c r="HR321">
        <v>34.303699999999999</v>
      </c>
      <c r="HS321">
        <v>98.864599999999996</v>
      </c>
      <c r="HT321">
        <v>97.835499999999996</v>
      </c>
    </row>
    <row r="322" spans="1:228" x14ac:dyDescent="0.2">
      <c r="A322">
        <v>307</v>
      </c>
      <c r="B322">
        <v>1675362892.0999999</v>
      </c>
      <c r="C322">
        <v>1221.599999904633</v>
      </c>
      <c r="D322" t="s">
        <v>973</v>
      </c>
      <c r="E322" t="s">
        <v>974</v>
      </c>
      <c r="F322">
        <v>4</v>
      </c>
      <c r="G322">
        <v>1675362890.0999999</v>
      </c>
      <c r="H322">
        <f t="shared" si="136"/>
        <v>7.2234088669790946E-4</v>
      </c>
      <c r="I322">
        <f t="shared" si="137"/>
        <v>0.72234088669790941</v>
      </c>
      <c r="J322">
        <f t="shared" si="138"/>
        <v>10.634257911338409</v>
      </c>
      <c r="K322">
        <f t="shared" si="139"/>
        <v>2013.59</v>
      </c>
      <c r="L322">
        <f t="shared" si="140"/>
        <v>1604.6355397712125</v>
      </c>
      <c r="M322">
        <f t="shared" si="141"/>
        <v>162.83241048826014</v>
      </c>
      <c r="N322">
        <f t="shared" si="142"/>
        <v>204.33157892153145</v>
      </c>
      <c r="O322">
        <f t="shared" si="143"/>
        <v>4.7096351307167279E-2</v>
      </c>
      <c r="P322">
        <f t="shared" si="144"/>
        <v>2.767292302970596</v>
      </c>
      <c r="Q322">
        <f t="shared" si="145"/>
        <v>4.6655556026238908E-2</v>
      </c>
      <c r="R322">
        <f t="shared" si="146"/>
        <v>2.9198982270528931E-2</v>
      </c>
      <c r="S322">
        <f t="shared" si="147"/>
        <v>226.11535894909954</v>
      </c>
      <c r="T322">
        <f t="shared" si="148"/>
        <v>34.294959796702713</v>
      </c>
      <c r="U322">
        <f t="shared" si="149"/>
        <v>32.992742857142858</v>
      </c>
      <c r="V322">
        <f t="shared" si="150"/>
        <v>5.0500472779278525</v>
      </c>
      <c r="W322">
        <f t="shared" si="151"/>
        <v>69.814860618173086</v>
      </c>
      <c r="X322">
        <f t="shared" si="152"/>
        <v>3.5454891358704006</v>
      </c>
      <c r="Y322">
        <f t="shared" si="153"/>
        <v>5.0784161201168336</v>
      </c>
      <c r="Z322">
        <f t="shared" si="154"/>
        <v>1.5045581420574519</v>
      </c>
      <c r="AA322">
        <f t="shared" si="155"/>
        <v>-31.855233103377806</v>
      </c>
      <c r="AB322">
        <f t="shared" si="156"/>
        <v>14.878531763915131</v>
      </c>
      <c r="AC322">
        <f t="shared" si="157"/>
        <v>1.2318616631846735</v>
      </c>
      <c r="AD322">
        <f t="shared" si="158"/>
        <v>210.37051927282155</v>
      </c>
      <c r="AE322">
        <f t="shared" si="159"/>
        <v>21.23111874380924</v>
      </c>
      <c r="AF322">
        <f t="shared" si="160"/>
        <v>0.68806756663300539</v>
      </c>
      <c r="AG322">
        <f t="shared" si="161"/>
        <v>10.634257911338409</v>
      </c>
      <c r="AH322">
        <v>2105.6440367363389</v>
      </c>
      <c r="AI322">
        <v>2089.0675151515138</v>
      </c>
      <c r="AJ322">
        <v>1.702800832625464</v>
      </c>
      <c r="AK322">
        <v>61.475398606937702</v>
      </c>
      <c r="AL322">
        <f t="shared" si="162"/>
        <v>0.72234088669790941</v>
      </c>
      <c r="AM322">
        <v>34.324721354883593</v>
      </c>
      <c r="AN322">
        <v>34.94400181818181</v>
      </c>
      <c r="AO322">
        <v>3.9197286329039332E-3</v>
      </c>
      <c r="AP322">
        <v>100.62965961316399</v>
      </c>
      <c r="AQ322">
        <v>324</v>
      </c>
      <c r="AR322">
        <v>50</v>
      </c>
      <c r="AS322">
        <f t="shared" si="163"/>
        <v>1</v>
      </c>
      <c r="AT322">
        <f t="shared" si="164"/>
        <v>0</v>
      </c>
      <c r="AU322">
        <f t="shared" si="165"/>
        <v>47314.753509298876</v>
      </c>
      <c r="AV322">
        <f t="shared" si="166"/>
        <v>1200</v>
      </c>
      <c r="AW322">
        <f t="shared" si="167"/>
        <v>1025.9250564503106</v>
      </c>
      <c r="AX322">
        <f t="shared" si="168"/>
        <v>0.85493754704192559</v>
      </c>
      <c r="AY322">
        <f t="shared" si="169"/>
        <v>0.1884294657909163</v>
      </c>
      <c r="AZ322">
        <v>6</v>
      </c>
      <c r="BA322">
        <v>0.5</v>
      </c>
      <c r="BB322" t="s">
        <v>355</v>
      </c>
      <c r="BC322">
        <v>2</v>
      </c>
      <c r="BD322" t="b">
        <v>1</v>
      </c>
      <c r="BE322">
        <v>1675362890.0999999</v>
      </c>
      <c r="BF322">
        <v>2013.59</v>
      </c>
      <c r="BG322">
        <v>2034.4657142857141</v>
      </c>
      <c r="BH322">
        <v>34.939100000000003</v>
      </c>
      <c r="BI322">
        <v>34.326185714285707</v>
      </c>
      <c r="BJ322">
        <v>2021.61</v>
      </c>
      <c r="BK322">
        <v>34.663942857142857</v>
      </c>
      <c r="BL322">
        <v>650.03585714285714</v>
      </c>
      <c r="BM322">
        <v>101.376</v>
      </c>
      <c r="BN322">
        <v>0.1002582857142857</v>
      </c>
      <c r="BO322">
        <v>33.092471428571422</v>
      </c>
      <c r="BP322">
        <v>32.992742857142858</v>
      </c>
      <c r="BQ322">
        <v>999.89999999999986</v>
      </c>
      <c r="BR322">
        <v>0</v>
      </c>
      <c r="BS322">
        <v>0</v>
      </c>
      <c r="BT322">
        <v>8978.9299999999985</v>
      </c>
      <c r="BU322">
        <v>0</v>
      </c>
      <c r="BV322">
        <v>217.79657142857141</v>
      </c>
      <c r="BW322">
        <v>-20.876885714285709</v>
      </c>
      <c r="BX322">
        <v>2086.488571428572</v>
      </c>
      <c r="BY322">
        <v>2106.7842857142859</v>
      </c>
      <c r="BZ322">
        <v>0.61291285714285715</v>
      </c>
      <c r="CA322">
        <v>2034.4657142857141</v>
      </c>
      <c r="CB322">
        <v>34.326185714285707</v>
      </c>
      <c r="CC322">
        <v>3.5419842857142849</v>
      </c>
      <c r="CD322">
        <v>3.4798485714285721</v>
      </c>
      <c r="CE322">
        <v>26.822314285714292</v>
      </c>
      <c r="CF322">
        <v>26.52175714285714</v>
      </c>
      <c r="CG322">
        <v>1200</v>
      </c>
      <c r="CH322">
        <v>0.49999700000000002</v>
      </c>
      <c r="CI322">
        <v>0.50000299999999998</v>
      </c>
      <c r="CJ322">
        <v>0</v>
      </c>
      <c r="CK322">
        <v>1020.672857142857</v>
      </c>
      <c r="CL322">
        <v>4.9990899999999998</v>
      </c>
      <c r="CM322">
        <v>11154.9</v>
      </c>
      <c r="CN322">
        <v>9557.85</v>
      </c>
      <c r="CO322">
        <v>42.83</v>
      </c>
      <c r="CP322">
        <v>45.017714285714291</v>
      </c>
      <c r="CQ322">
        <v>43.625</v>
      </c>
      <c r="CR322">
        <v>44.125</v>
      </c>
      <c r="CS322">
        <v>44.186999999999998</v>
      </c>
      <c r="CT322">
        <v>597.49857142857138</v>
      </c>
      <c r="CU322">
        <v>597.50142857142862</v>
      </c>
      <c r="CV322">
        <v>0</v>
      </c>
      <c r="CW322">
        <v>1675362910.3</v>
      </c>
      <c r="CX322">
        <v>0</v>
      </c>
      <c r="CY322">
        <v>1675353449.5</v>
      </c>
      <c r="CZ322" t="s">
        <v>356</v>
      </c>
      <c r="DA322">
        <v>1675353449.5</v>
      </c>
      <c r="DB322">
        <v>1675353444</v>
      </c>
      <c r="DC322">
        <v>1</v>
      </c>
      <c r="DD322">
        <v>8.2000000000000003E-2</v>
      </c>
      <c r="DE322">
        <v>2.5000000000000001E-2</v>
      </c>
      <c r="DF322">
        <v>-5.3170000000000002</v>
      </c>
      <c r="DG322">
        <v>0.30099999999999999</v>
      </c>
      <c r="DH322">
        <v>415</v>
      </c>
      <c r="DI322">
        <v>32</v>
      </c>
      <c r="DJ322">
        <v>0.41</v>
      </c>
      <c r="DK322">
        <v>0.21</v>
      </c>
      <c r="DL322">
        <v>-20.737672499999999</v>
      </c>
      <c r="DM322">
        <v>-0.98228105065661742</v>
      </c>
      <c r="DN322">
        <v>0.11006555543743</v>
      </c>
      <c r="DO322">
        <v>0</v>
      </c>
      <c r="DP322">
        <v>0.58507737500000001</v>
      </c>
      <c r="DQ322">
        <v>0.17436201500938031</v>
      </c>
      <c r="DR322">
        <v>1.8783521032659841E-2</v>
      </c>
      <c r="DS322">
        <v>0</v>
      </c>
      <c r="DT322">
        <v>0</v>
      </c>
      <c r="DU322">
        <v>0</v>
      </c>
      <c r="DV322">
        <v>0</v>
      </c>
      <c r="DW322">
        <v>-1</v>
      </c>
      <c r="DX322">
        <v>0</v>
      </c>
      <c r="DY322">
        <v>2</v>
      </c>
      <c r="DZ322" t="s">
        <v>357</v>
      </c>
      <c r="EA322">
        <v>3.29698</v>
      </c>
      <c r="EB322">
        <v>2.6251899999999999</v>
      </c>
      <c r="EC322">
        <v>0.28595999999999999</v>
      </c>
      <c r="ED322">
        <v>0.28531899999999999</v>
      </c>
      <c r="EE322">
        <v>0.14205100000000001</v>
      </c>
      <c r="EF322">
        <v>0.139178</v>
      </c>
      <c r="EG322">
        <v>21518.2</v>
      </c>
      <c r="EH322">
        <v>21901.1</v>
      </c>
      <c r="EI322">
        <v>28054.9</v>
      </c>
      <c r="EJ322">
        <v>29513.3</v>
      </c>
      <c r="EK322">
        <v>33136.9</v>
      </c>
      <c r="EL322">
        <v>35289.9</v>
      </c>
      <c r="EM322">
        <v>39604.400000000001</v>
      </c>
      <c r="EN322">
        <v>42192.800000000003</v>
      </c>
      <c r="EO322">
        <v>1.6088199999999999</v>
      </c>
      <c r="EP322">
        <v>2.2004999999999999</v>
      </c>
      <c r="EQ322">
        <v>0.122003</v>
      </c>
      <c r="ER322">
        <v>0</v>
      </c>
      <c r="ES322">
        <v>31.0167</v>
      </c>
      <c r="ET322">
        <v>999.9</v>
      </c>
      <c r="EU322">
        <v>74</v>
      </c>
      <c r="EV322">
        <v>33.9</v>
      </c>
      <c r="EW322">
        <v>38.782200000000003</v>
      </c>
      <c r="EX322">
        <v>57.327199999999998</v>
      </c>
      <c r="EY322">
        <v>-4.0905500000000004</v>
      </c>
      <c r="EZ322">
        <v>2</v>
      </c>
      <c r="FA322">
        <v>0.43551099999999998</v>
      </c>
      <c r="FB322">
        <v>0.29117100000000001</v>
      </c>
      <c r="FC322">
        <v>20.2729</v>
      </c>
      <c r="FD322">
        <v>5.2202799999999998</v>
      </c>
      <c r="FE322">
        <v>12.007899999999999</v>
      </c>
      <c r="FF322">
        <v>4.9865500000000003</v>
      </c>
      <c r="FG322">
        <v>3.2845800000000001</v>
      </c>
      <c r="FH322">
        <v>9999</v>
      </c>
      <c r="FI322">
        <v>9999</v>
      </c>
      <c r="FJ322">
        <v>9999</v>
      </c>
      <c r="FK322">
        <v>999.9</v>
      </c>
      <c r="FL322">
        <v>1.8658399999999999</v>
      </c>
      <c r="FM322">
        <v>1.8621799999999999</v>
      </c>
      <c r="FN322">
        <v>1.8642700000000001</v>
      </c>
      <c r="FO322">
        <v>1.8603499999999999</v>
      </c>
      <c r="FP322">
        <v>1.8609899999999999</v>
      </c>
      <c r="FQ322">
        <v>1.8602000000000001</v>
      </c>
      <c r="FR322">
        <v>1.86188</v>
      </c>
      <c r="FS322">
        <v>1.8585199999999999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-8.02</v>
      </c>
      <c r="GH322">
        <v>0.2752</v>
      </c>
      <c r="GI322">
        <v>-3.8812981962806838</v>
      </c>
      <c r="GJ322">
        <v>-3.9744887815693084E-3</v>
      </c>
      <c r="GK322">
        <v>1.847162108954052E-6</v>
      </c>
      <c r="GL322">
        <v>-4.4217609294687878E-10</v>
      </c>
      <c r="GM322">
        <v>0.27515393501341501</v>
      </c>
      <c r="GN322">
        <v>0</v>
      </c>
      <c r="GO322">
        <v>0</v>
      </c>
      <c r="GP322">
        <v>0</v>
      </c>
      <c r="GQ322">
        <v>6</v>
      </c>
      <c r="GR322">
        <v>2080</v>
      </c>
      <c r="GS322">
        <v>4</v>
      </c>
      <c r="GT322">
        <v>32</v>
      </c>
      <c r="GU322">
        <v>157.4</v>
      </c>
      <c r="GV322">
        <v>157.5</v>
      </c>
      <c r="GW322">
        <v>4.84619</v>
      </c>
      <c r="GX322">
        <v>2.3852500000000001</v>
      </c>
      <c r="GY322">
        <v>2.04834</v>
      </c>
      <c r="GZ322">
        <v>2.6122999999999998</v>
      </c>
      <c r="HA322">
        <v>2.1972700000000001</v>
      </c>
      <c r="HB322">
        <v>2.3645</v>
      </c>
      <c r="HC322">
        <v>39.118000000000002</v>
      </c>
      <c r="HD322">
        <v>13.9657</v>
      </c>
      <c r="HE322">
        <v>18</v>
      </c>
      <c r="HF322">
        <v>314.959</v>
      </c>
      <c r="HG322">
        <v>760.12099999999998</v>
      </c>
      <c r="HH322">
        <v>31.0014</v>
      </c>
      <c r="HI322">
        <v>32.975499999999997</v>
      </c>
      <c r="HJ322">
        <v>30.000699999999998</v>
      </c>
      <c r="HK322">
        <v>32.861499999999999</v>
      </c>
      <c r="HL322">
        <v>32.834699999999998</v>
      </c>
      <c r="HM322">
        <v>96.898399999999995</v>
      </c>
      <c r="HN322">
        <v>16.3355</v>
      </c>
      <c r="HO322">
        <v>100</v>
      </c>
      <c r="HP322">
        <v>31</v>
      </c>
      <c r="HQ322">
        <v>2046.39</v>
      </c>
      <c r="HR322">
        <v>34.294699999999999</v>
      </c>
      <c r="HS322">
        <v>98.863100000000003</v>
      </c>
      <c r="HT322">
        <v>97.833799999999997</v>
      </c>
    </row>
    <row r="323" spans="1:228" x14ac:dyDescent="0.2">
      <c r="A323">
        <v>308</v>
      </c>
      <c r="B323">
        <v>1675362896.0999999</v>
      </c>
      <c r="C323">
        <v>1225.599999904633</v>
      </c>
      <c r="D323" t="s">
        <v>975</v>
      </c>
      <c r="E323" t="s">
        <v>976</v>
      </c>
      <c r="F323">
        <v>4</v>
      </c>
      <c r="G323">
        <v>1675362893.7874999</v>
      </c>
      <c r="H323">
        <f t="shared" si="136"/>
        <v>7.0049956583843019E-4</v>
      </c>
      <c r="I323">
        <f t="shared" si="137"/>
        <v>0.7004995658384302</v>
      </c>
      <c r="J323">
        <f t="shared" si="138"/>
        <v>9.7484903532863569</v>
      </c>
      <c r="K323">
        <f t="shared" si="139"/>
        <v>2019.855</v>
      </c>
      <c r="L323">
        <f t="shared" si="140"/>
        <v>1630.6951433222741</v>
      </c>
      <c r="M323">
        <f t="shared" si="141"/>
        <v>165.47496845396654</v>
      </c>
      <c r="N323">
        <f t="shared" si="142"/>
        <v>204.96500757685257</v>
      </c>
      <c r="O323">
        <f t="shared" si="143"/>
        <v>4.5692846288105049E-2</v>
      </c>
      <c r="P323">
        <f t="shared" si="144"/>
        <v>2.7677746399585628</v>
      </c>
      <c r="Q323">
        <f t="shared" si="145"/>
        <v>4.5277878294816228E-2</v>
      </c>
      <c r="R323">
        <f t="shared" si="146"/>
        <v>2.8335642948014904E-2</v>
      </c>
      <c r="S323">
        <f t="shared" si="147"/>
        <v>226.11493198466871</v>
      </c>
      <c r="T323">
        <f t="shared" si="148"/>
        <v>34.303151350275073</v>
      </c>
      <c r="U323">
        <f t="shared" si="149"/>
        <v>32.991787500000001</v>
      </c>
      <c r="V323">
        <f t="shared" si="150"/>
        <v>5.0497761846789793</v>
      </c>
      <c r="W323">
        <f t="shared" si="151"/>
        <v>69.822057435675617</v>
      </c>
      <c r="X323">
        <f t="shared" si="152"/>
        <v>3.5463381787837749</v>
      </c>
      <c r="Y323">
        <f t="shared" si="153"/>
        <v>5.079108678587537</v>
      </c>
      <c r="Z323">
        <f t="shared" si="154"/>
        <v>1.5034380058952044</v>
      </c>
      <c r="AA323">
        <f t="shared" si="155"/>
        <v>-30.892030853474772</v>
      </c>
      <c r="AB323">
        <f t="shared" si="156"/>
        <v>15.386062268082012</v>
      </c>
      <c r="AC323">
        <f t="shared" si="157"/>
        <v>1.2736696347676664</v>
      </c>
      <c r="AD323">
        <f t="shared" si="158"/>
        <v>211.88263303404361</v>
      </c>
      <c r="AE323">
        <f t="shared" si="159"/>
        <v>21.024710074807896</v>
      </c>
      <c r="AF323">
        <f t="shared" si="160"/>
        <v>0.68895588598068669</v>
      </c>
      <c r="AG323">
        <f t="shared" si="161"/>
        <v>9.7484903532863569</v>
      </c>
      <c r="AH323">
        <v>2112.4725977122912</v>
      </c>
      <c r="AI323">
        <v>2096.3015151515151</v>
      </c>
      <c r="AJ323">
        <v>1.819894455233251</v>
      </c>
      <c r="AK323">
        <v>61.475398606937702</v>
      </c>
      <c r="AL323">
        <f t="shared" si="162"/>
        <v>0.7004995658384302</v>
      </c>
      <c r="AM323">
        <v>34.33090398081378</v>
      </c>
      <c r="AN323">
        <v>34.951577575757547</v>
      </c>
      <c r="AO323">
        <v>5.3853853810554328E-4</v>
      </c>
      <c r="AP323">
        <v>100.62965961316399</v>
      </c>
      <c r="AQ323">
        <v>323</v>
      </c>
      <c r="AR323">
        <v>50</v>
      </c>
      <c r="AS323">
        <f t="shared" si="163"/>
        <v>1</v>
      </c>
      <c r="AT323">
        <f t="shared" si="164"/>
        <v>0</v>
      </c>
      <c r="AU323">
        <f t="shared" si="165"/>
        <v>47327.645152896694</v>
      </c>
      <c r="AV323">
        <f t="shared" si="166"/>
        <v>1199.99875</v>
      </c>
      <c r="AW323">
        <f t="shared" si="167"/>
        <v>1025.9238885930927</v>
      </c>
      <c r="AX323">
        <f t="shared" si="168"/>
        <v>0.8549374643874359</v>
      </c>
      <c r="AY323">
        <f t="shared" si="169"/>
        <v>0.18842930626775128</v>
      </c>
      <c r="AZ323">
        <v>6</v>
      </c>
      <c r="BA323">
        <v>0.5</v>
      </c>
      <c r="BB323" t="s">
        <v>355</v>
      </c>
      <c r="BC323">
        <v>2</v>
      </c>
      <c r="BD323" t="b">
        <v>1</v>
      </c>
      <c r="BE323">
        <v>1675362893.7874999</v>
      </c>
      <c r="BF323">
        <v>2019.855</v>
      </c>
      <c r="BG323">
        <v>2040.5462500000001</v>
      </c>
      <c r="BH323">
        <v>34.947862499999999</v>
      </c>
      <c r="BI323">
        <v>34.334149999999987</v>
      </c>
      <c r="BJ323">
        <v>2027.8887500000001</v>
      </c>
      <c r="BK323">
        <v>34.672725</v>
      </c>
      <c r="BL323">
        <v>650.02262500000006</v>
      </c>
      <c r="BM323">
        <v>101.375125</v>
      </c>
      <c r="BN323">
        <v>9.9984637500000001E-2</v>
      </c>
      <c r="BO323">
        <v>33.094900000000003</v>
      </c>
      <c r="BP323">
        <v>32.991787500000001</v>
      </c>
      <c r="BQ323">
        <v>999.9</v>
      </c>
      <c r="BR323">
        <v>0</v>
      </c>
      <c r="BS323">
        <v>0</v>
      </c>
      <c r="BT323">
        <v>8981.5637499999993</v>
      </c>
      <c r="BU323">
        <v>0</v>
      </c>
      <c r="BV323">
        <v>220.33837500000001</v>
      </c>
      <c r="BW323">
        <v>-20.689987500000001</v>
      </c>
      <c r="BX323">
        <v>2093.0012499999998</v>
      </c>
      <c r="BY323">
        <v>2113.0962500000001</v>
      </c>
      <c r="BZ323">
        <v>0.613704625</v>
      </c>
      <c r="CA323">
        <v>2040.5462500000001</v>
      </c>
      <c r="CB323">
        <v>34.334149999999987</v>
      </c>
      <c r="CC323">
        <v>3.5428437499999998</v>
      </c>
      <c r="CD323">
        <v>3.4806300000000001</v>
      </c>
      <c r="CE323">
        <v>26.826462500000002</v>
      </c>
      <c r="CF323">
        <v>26.525562499999999</v>
      </c>
      <c r="CG323">
        <v>1199.99875</v>
      </c>
      <c r="CH323">
        <v>0.50000050000000007</v>
      </c>
      <c r="CI323">
        <v>0.49999949999999999</v>
      </c>
      <c r="CJ323">
        <v>0</v>
      </c>
      <c r="CK323">
        <v>1020.48625</v>
      </c>
      <c r="CL323">
        <v>4.9990899999999998</v>
      </c>
      <c r="CM323">
        <v>11154.575000000001</v>
      </c>
      <c r="CN323">
        <v>9557.8537500000002</v>
      </c>
      <c r="CO323">
        <v>42.851374999999997</v>
      </c>
      <c r="CP323">
        <v>45.054250000000003</v>
      </c>
      <c r="CQ323">
        <v>43.625</v>
      </c>
      <c r="CR323">
        <v>44.125</v>
      </c>
      <c r="CS323">
        <v>44.186999999999998</v>
      </c>
      <c r="CT323">
        <v>597.50125000000003</v>
      </c>
      <c r="CU323">
        <v>597.49749999999995</v>
      </c>
      <c r="CV323">
        <v>0</v>
      </c>
      <c r="CW323">
        <v>1675362914.5</v>
      </c>
      <c r="CX323">
        <v>0</v>
      </c>
      <c r="CY323">
        <v>1675353449.5</v>
      </c>
      <c r="CZ323" t="s">
        <v>356</v>
      </c>
      <c r="DA323">
        <v>1675353449.5</v>
      </c>
      <c r="DB323">
        <v>1675353444</v>
      </c>
      <c r="DC323">
        <v>1</v>
      </c>
      <c r="DD323">
        <v>8.2000000000000003E-2</v>
      </c>
      <c r="DE323">
        <v>2.5000000000000001E-2</v>
      </c>
      <c r="DF323">
        <v>-5.3170000000000002</v>
      </c>
      <c r="DG323">
        <v>0.30099999999999999</v>
      </c>
      <c r="DH323">
        <v>415</v>
      </c>
      <c r="DI323">
        <v>32</v>
      </c>
      <c r="DJ323">
        <v>0.41</v>
      </c>
      <c r="DK323">
        <v>0.21</v>
      </c>
      <c r="DL323">
        <v>-20.762740000000001</v>
      </c>
      <c r="DM323">
        <v>-0.27873771106931439</v>
      </c>
      <c r="DN323">
        <v>9.5792773213849644E-2</v>
      </c>
      <c r="DO323">
        <v>0</v>
      </c>
      <c r="DP323">
        <v>0.59470162500000001</v>
      </c>
      <c r="DQ323">
        <v>0.17959930581613459</v>
      </c>
      <c r="DR323">
        <v>1.7818425139006389E-2</v>
      </c>
      <c r="DS323">
        <v>0</v>
      </c>
      <c r="DT323">
        <v>0</v>
      </c>
      <c r="DU323">
        <v>0</v>
      </c>
      <c r="DV323">
        <v>0</v>
      </c>
      <c r="DW323">
        <v>-1</v>
      </c>
      <c r="DX323">
        <v>0</v>
      </c>
      <c r="DY323">
        <v>2</v>
      </c>
      <c r="DZ323" t="s">
        <v>357</v>
      </c>
      <c r="EA323">
        <v>3.2967</v>
      </c>
      <c r="EB323">
        <v>2.6251699999999998</v>
      </c>
      <c r="EC323">
        <v>0.28649799999999997</v>
      </c>
      <c r="ED323">
        <v>0.285831</v>
      </c>
      <c r="EE323">
        <v>0.142069</v>
      </c>
      <c r="EF323">
        <v>0.13919999999999999</v>
      </c>
      <c r="EG323">
        <v>21502.3</v>
      </c>
      <c r="EH323">
        <v>21885.1</v>
      </c>
      <c r="EI323">
        <v>28055.4</v>
      </c>
      <c r="EJ323">
        <v>29513.1</v>
      </c>
      <c r="EK323">
        <v>33136.699999999997</v>
      </c>
      <c r="EL323">
        <v>35289</v>
      </c>
      <c r="EM323">
        <v>39604.9</v>
      </c>
      <c r="EN323">
        <v>42192.800000000003</v>
      </c>
      <c r="EO323">
        <v>1.60975</v>
      </c>
      <c r="EP323">
        <v>2.20085</v>
      </c>
      <c r="EQ323">
        <v>0.12130299999999999</v>
      </c>
      <c r="ER323">
        <v>0</v>
      </c>
      <c r="ES323">
        <v>31.028400000000001</v>
      </c>
      <c r="ET323">
        <v>999.9</v>
      </c>
      <c r="EU323">
        <v>74</v>
      </c>
      <c r="EV323">
        <v>33.9</v>
      </c>
      <c r="EW323">
        <v>38.785600000000002</v>
      </c>
      <c r="EX323">
        <v>57.5672</v>
      </c>
      <c r="EY323">
        <v>-3.98638</v>
      </c>
      <c r="EZ323">
        <v>2</v>
      </c>
      <c r="FA323">
        <v>0.43609999999999999</v>
      </c>
      <c r="FB323">
        <v>0.29439799999999999</v>
      </c>
      <c r="FC323">
        <v>20.2729</v>
      </c>
      <c r="FD323">
        <v>5.2198399999999996</v>
      </c>
      <c r="FE323">
        <v>12.0083</v>
      </c>
      <c r="FF323">
        <v>4.9861500000000003</v>
      </c>
      <c r="FG323">
        <v>3.2845</v>
      </c>
      <c r="FH323">
        <v>9999</v>
      </c>
      <c r="FI323">
        <v>9999</v>
      </c>
      <c r="FJ323">
        <v>9999</v>
      </c>
      <c r="FK323">
        <v>999.9</v>
      </c>
      <c r="FL323">
        <v>1.8658300000000001</v>
      </c>
      <c r="FM323">
        <v>1.8621799999999999</v>
      </c>
      <c r="FN323">
        <v>1.86425</v>
      </c>
      <c r="FO323">
        <v>1.8603400000000001</v>
      </c>
      <c r="FP323">
        <v>1.861</v>
      </c>
      <c r="FQ323">
        <v>1.86019</v>
      </c>
      <c r="FR323">
        <v>1.86188</v>
      </c>
      <c r="FS323">
        <v>1.85849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-8.0399999999999991</v>
      </c>
      <c r="GH323">
        <v>0.27510000000000001</v>
      </c>
      <c r="GI323">
        <v>-3.8812981962806838</v>
      </c>
      <c r="GJ323">
        <v>-3.9744887815693084E-3</v>
      </c>
      <c r="GK323">
        <v>1.847162108954052E-6</v>
      </c>
      <c r="GL323">
        <v>-4.4217609294687878E-10</v>
      </c>
      <c r="GM323">
        <v>0.27515393501341501</v>
      </c>
      <c r="GN323">
        <v>0</v>
      </c>
      <c r="GO323">
        <v>0</v>
      </c>
      <c r="GP323">
        <v>0</v>
      </c>
      <c r="GQ323">
        <v>6</v>
      </c>
      <c r="GR323">
        <v>2080</v>
      </c>
      <c r="GS323">
        <v>4</v>
      </c>
      <c r="GT323">
        <v>32</v>
      </c>
      <c r="GU323">
        <v>157.4</v>
      </c>
      <c r="GV323">
        <v>157.5</v>
      </c>
      <c r="GW323">
        <v>4.8583999999999996</v>
      </c>
      <c r="GX323">
        <v>2.3791500000000001</v>
      </c>
      <c r="GY323">
        <v>2.04834</v>
      </c>
      <c r="GZ323">
        <v>2.6110799999999998</v>
      </c>
      <c r="HA323">
        <v>2.1972700000000001</v>
      </c>
      <c r="HB323">
        <v>2.36084</v>
      </c>
      <c r="HC323">
        <v>39.118000000000002</v>
      </c>
      <c r="HD323">
        <v>13.974399999999999</v>
      </c>
      <c r="HE323">
        <v>18</v>
      </c>
      <c r="HF323">
        <v>315.399</v>
      </c>
      <c r="HG323">
        <v>760.53599999999994</v>
      </c>
      <c r="HH323">
        <v>31.001100000000001</v>
      </c>
      <c r="HI323">
        <v>32.982799999999997</v>
      </c>
      <c r="HJ323">
        <v>30.000800000000002</v>
      </c>
      <c r="HK323">
        <v>32.865900000000003</v>
      </c>
      <c r="HL323">
        <v>32.840499999999999</v>
      </c>
      <c r="HM323">
        <v>97.131100000000004</v>
      </c>
      <c r="HN323">
        <v>16.3355</v>
      </c>
      <c r="HO323">
        <v>100</v>
      </c>
      <c r="HP323">
        <v>31</v>
      </c>
      <c r="HQ323">
        <v>2053.09</v>
      </c>
      <c r="HR323">
        <v>34.290599999999998</v>
      </c>
      <c r="HS323">
        <v>98.864599999999996</v>
      </c>
      <c r="HT323">
        <v>97.833500000000001</v>
      </c>
    </row>
    <row r="324" spans="1:228" x14ac:dyDescent="0.2">
      <c r="A324">
        <v>309</v>
      </c>
      <c r="B324">
        <v>1675362900.0999999</v>
      </c>
      <c r="C324">
        <v>1229.599999904633</v>
      </c>
      <c r="D324" t="s">
        <v>977</v>
      </c>
      <c r="E324" t="s">
        <v>978</v>
      </c>
      <c r="F324">
        <v>4</v>
      </c>
      <c r="G324">
        <v>1675362898.0999999</v>
      </c>
      <c r="H324">
        <f t="shared" si="136"/>
        <v>7.0213931686156819E-4</v>
      </c>
      <c r="I324">
        <f t="shared" si="137"/>
        <v>0.70213931686156816</v>
      </c>
      <c r="J324">
        <f t="shared" si="138"/>
        <v>10.759689042631624</v>
      </c>
      <c r="K324">
        <f t="shared" si="139"/>
        <v>2026.994285714286</v>
      </c>
      <c r="L324">
        <f t="shared" si="140"/>
        <v>1602.4651286279952</v>
      </c>
      <c r="M324">
        <f t="shared" si="141"/>
        <v>162.61122239602312</v>
      </c>
      <c r="N324">
        <f t="shared" si="142"/>
        <v>205.69060299737214</v>
      </c>
      <c r="O324">
        <f t="shared" si="143"/>
        <v>4.5709444710442249E-2</v>
      </c>
      <c r="P324">
        <f t="shared" si="144"/>
        <v>2.7748757030846236</v>
      </c>
      <c r="Q324">
        <f t="shared" si="145"/>
        <v>4.5295228961206913E-2</v>
      </c>
      <c r="R324">
        <f t="shared" si="146"/>
        <v>2.8346420778507617E-2</v>
      </c>
      <c r="S324">
        <f t="shared" si="147"/>
        <v>226.11463466304011</v>
      </c>
      <c r="T324">
        <f t="shared" si="148"/>
        <v>34.304599833145915</v>
      </c>
      <c r="U324">
        <f t="shared" si="149"/>
        <v>33.005628571428574</v>
      </c>
      <c r="V324">
        <f t="shared" si="150"/>
        <v>5.0537049805304219</v>
      </c>
      <c r="W324">
        <f t="shared" si="151"/>
        <v>69.823416062170736</v>
      </c>
      <c r="X324">
        <f t="shared" si="152"/>
        <v>3.5473545755114073</v>
      </c>
      <c r="Y324">
        <f t="shared" si="153"/>
        <v>5.0804655165436836</v>
      </c>
      <c r="Z324">
        <f t="shared" si="154"/>
        <v>1.5063504050190146</v>
      </c>
      <c r="AA324">
        <f t="shared" si="155"/>
        <v>-30.964343873595158</v>
      </c>
      <c r="AB324">
        <f t="shared" si="156"/>
        <v>14.066589557010658</v>
      </c>
      <c r="AC324">
        <f t="shared" si="157"/>
        <v>1.1615687022378842</v>
      </c>
      <c r="AD324">
        <f t="shared" si="158"/>
        <v>210.37844904869348</v>
      </c>
      <c r="AE324">
        <f t="shared" si="159"/>
        <v>20.987172888206917</v>
      </c>
      <c r="AF324">
        <f t="shared" si="160"/>
        <v>0.69169393194039153</v>
      </c>
      <c r="AG324">
        <f t="shared" si="161"/>
        <v>10.759689042631624</v>
      </c>
      <c r="AH324">
        <v>2119.3491743345312</v>
      </c>
      <c r="AI324">
        <v>2102.872727272726</v>
      </c>
      <c r="AJ324">
        <v>1.644109627785963</v>
      </c>
      <c r="AK324">
        <v>61.475398606937702</v>
      </c>
      <c r="AL324">
        <f t="shared" si="162"/>
        <v>0.70213931686156816</v>
      </c>
      <c r="AM324">
        <v>34.339565615317653</v>
      </c>
      <c r="AN324">
        <v>34.961771515151511</v>
      </c>
      <c r="AO324">
        <v>5.3013874234789191E-4</v>
      </c>
      <c r="AP324">
        <v>100.62965961316399</v>
      </c>
      <c r="AQ324">
        <v>323</v>
      </c>
      <c r="AR324">
        <v>50</v>
      </c>
      <c r="AS324">
        <f t="shared" si="163"/>
        <v>1</v>
      </c>
      <c r="AT324">
        <f t="shared" si="164"/>
        <v>0</v>
      </c>
      <c r="AU324">
        <f t="shared" si="165"/>
        <v>47522.458261603912</v>
      </c>
      <c r="AV324">
        <f t="shared" si="166"/>
        <v>1199.998571428571</v>
      </c>
      <c r="AW324">
        <f t="shared" si="167"/>
        <v>1025.9235993072743</v>
      </c>
      <c r="AX324">
        <f t="shared" si="168"/>
        <v>0.85493735053862241</v>
      </c>
      <c r="AY324">
        <f t="shared" si="169"/>
        <v>0.18842908653954127</v>
      </c>
      <c r="AZ324">
        <v>6</v>
      </c>
      <c r="BA324">
        <v>0.5</v>
      </c>
      <c r="BB324" t="s">
        <v>355</v>
      </c>
      <c r="BC324">
        <v>2</v>
      </c>
      <c r="BD324" t="b">
        <v>1</v>
      </c>
      <c r="BE324">
        <v>1675362898.0999999</v>
      </c>
      <c r="BF324">
        <v>2026.994285714286</v>
      </c>
      <c r="BG324">
        <v>2047.6614285714279</v>
      </c>
      <c r="BH324">
        <v>34.957685714285709</v>
      </c>
      <c r="BI324">
        <v>34.341514285714283</v>
      </c>
      <c r="BJ324">
        <v>2035.04</v>
      </c>
      <c r="BK324">
        <v>34.68252857142857</v>
      </c>
      <c r="BL324">
        <v>649.99499999999989</v>
      </c>
      <c r="BM324">
        <v>101.3757142857143</v>
      </c>
      <c r="BN324">
        <v>9.9955600000000006E-2</v>
      </c>
      <c r="BO324">
        <v>33.099657142857147</v>
      </c>
      <c r="BP324">
        <v>33.005628571428574</v>
      </c>
      <c r="BQ324">
        <v>999.89999999999986</v>
      </c>
      <c r="BR324">
        <v>0</v>
      </c>
      <c r="BS324">
        <v>0</v>
      </c>
      <c r="BT324">
        <v>9019.1942857142876</v>
      </c>
      <c r="BU324">
        <v>0</v>
      </c>
      <c r="BV324">
        <v>225.14357142857139</v>
      </c>
      <c r="BW324">
        <v>-20.670485714285711</v>
      </c>
      <c r="BX324">
        <v>2100.4171428571431</v>
      </c>
      <c r="BY324">
        <v>2120.485714285714</v>
      </c>
      <c r="BZ324">
        <v>0.6161617142857142</v>
      </c>
      <c r="CA324">
        <v>2047.6614285714279</v>
      </c>
      <c r="CB324">
        <v>34.341514285714283</v>
      </c>
      <c r="CC324">
        <v>3.5438585714285709</v>
      </c>
      <c r="CD324">
        <v>3.481398571428572</v>
      </c>
      <c r="CE324">
        <v>26.83135714285714</v>
      </c>
      <c r="CF324">
        <v>26.529285714285709</v>
      </c>
      <c r="CG324">
        <v>1199.998571428571</v>
      </c>
      <c r="CH324">
        <v>0.50000500000000003</v>
      </c>
      <c r="CI324">
        <v>0.49999499999999991</v>
      </c>
      <c r="CJ324">
        <v>0</v>
      </c>
      <c r="CK324">
        <v>1020.575714285714</v>
      </c>
      <c r="CL324">
        <v>4.9990899999999998</v>
      </c>
      <c r="CM324">
        <v>11154.342857142859</v>
      </c>
      <c r="CN324">
        <v>9557.8657142857137</v>
      </c>
      <c r="CO324">
        <v>42.875</v>
      </c>
      <c r="CP324">
        <v>45.061999999999998</v>
      </c>
      <c r="CQ324">
        <v>43.625</v>
      </c>
      <c r="CR324">
        <v>44.125</v>
      </c>
      <c r="CS324">
        <v>44.186999999999998</v>
      </c>
      <c r="CT324">
        <v>597.50571428571425</v>
      </c>
      <c r="CU324">
        <v>597.49285714285725</v>
      </c>
      <c r="CV324">
        <v>0</v>
      </c>
      <c r="CW324">
        <v>1675362918.7</v>
      </c>
      <c r="CX324">
        <v>0</v>
      </c>
      <c r="CY324">
        <v>1675353449.5</v>
      </c>
      <c r="CZ324" t="s">
        <v>356</v>
      </c>
      <c r="DA324">
        <v>1675353449.5</v>
      </c>
      <c r="DB324">
        <v>1675353444</v>
      </c>
      <c r="DC324">
        <v>1</v>
      </c>
      <c r="DD324">
        <v>8.2000000000000003E-2</v>
      </c>
      <c r="DE324">
        <v>2.5000000000000001E-2</v>
      </c>
      <c r="DF324">
        <v>-5.3170000000000002</v>
      </c>
      <c r="DG324">
        <v>0.30099999999999999</v>
      </c>
      <c r="DH324">
        <v>415</v>
      </c>
      <c r="DI324">
        <v>32</v>
      </c>
      <c r="DJ324">
        <v>0.41</v>
      </c>
      <c r="DK324">
        <v>0.21</v>
      </c>
      <c r="DL324">
        <v>-20.748169999999998</v>
      </c>
      <c r="DM324">
        <v>0.32956772983110377</v>
      </c>
      <c r="DN324">
        <v>0.10946612307010779</v>
      </c>
      <c r="DO324">
        <v>0</v>
      </c>
      <c r="DP324">
        <v>0.60431537499999999</v>
      </c>
      <c r="DQ324">
        <v>0.1176529418386475</v>
      </c>
      <c r="DR324">
        <v>1.221358542707157E-2</v>
      </c>
      <c r="DS324">
        <v>0</v>
      </c>
      <c r="DT324">
        <v>0</v>
      </c>
      <c r="DU324">
        <v>0</v>
      </c>
      <c r="DV324">
        <v>0</v>
      </c>
      <c r="DW324">
        <v>-1</v>
      </c>
      <c r="DX324">
        <v>0</v>
      </c>
      <c r="DY324">
        <v>2</v>
      </c>
      <c r="DZ324" t="s">
        <v>357</v>
      </c>
      <c r="EA324">
        <v>3.2968600000000001</v>
      </c>
      <c r="EB324">
        <v>2.6255500000000001</v>
      </c>
      <c r="EC324">
        <v>0.28700399999999998</v>
      </c>
      <c r="ED324">
        <v>0.28634999999999999</v>
      </c>
      <c r="EE324">
        <v>0.142094</v>
      </c>
      <c r="EF324">
        <v>0.13921600000000001</v>
      </c>
      <c r="EG324">
        <v>21486.799999999999</v>
      </c>
      <c r="EH324">
        <v>21868.9</v>
      </c>
      <c r="EI324">
        <v>28055.200000000001</v>
      </c>
      <c r="EJ324">
        <v>29512.799999999999</v>
      </c>
      <c r="EK324">
        <v>33135.199999999997</v>
      </c>
      <c r="EL324">
        <v>35288.1</v>
      </c>
      <c r="EM324">
        <v>39604.199999999997</v>
      </c>
      <c r="EN324">
        <v>42192.4</v>
      </c>
      <c r="EO324">
        <v>1.6109800000000001</v>
      </c>
      <c r="EP324">
        <v>2.20058</v>
      </c>
      <c r="EQ324">
        <v>0.121471</v>
      </c>
      <c r="ER324">
        <v>0</v>
      </c>
      <c r="ES324">
        <v>31.039300000000001</v>
      </c>
      <c r="ET324">
        <v>999.9</v>
      </c>
      <c r="EU324">
        <v>74</v>
      </c>
      <c r="EV324">
        <v>33.9</v>
      </c>
      <c r="EW324">
        <v>38.786000000000001</v>
      </c>
      <c r="EX324">
        <v>57.147199999999998</v>
      </c>
      <c r="EY324">
        <v>-3.98638</v>
      </c>
      <c r="EZ324">
        <v>2</v>
      </c>
      <c r="FA324">
        <v>0.436672</v>
      </c>
      <c r="FB324">
        <v>0.29735600000000001</v>
      </c>
      <c r="FC324">
        <v>20.2727</v>
      </c>
      <c r="FD324">
        <v>5.2201399999999998</v>
      </c>
      <c r="FE324">
        <v>12.0067</v>
      </c>
      <c r="FF324">
        <v>4.9864499999999996</v>
      </c>
      <c r="FG324">
        <v>3.2845800000000001</v>
      </c>
      <c r="FH324">
        <v>9999</v>
      </c>
      <c r="FI324">
        <v>9999</v>
      </c>
      <c r="FJ324">
        <v>9999</v>
      </c>
      <c r="FK324">
        <v>999.9</v>
      </c>
      <c r="FL324">
        <v>1.8658399999999999</v>
      </c>
      <c r="FM324">
        <v>1.86219</v>
      </c>
      <c r="FN324">
        <v>1.8642399999999999</v>
      </c>
      <c r="FO324">
        <v>1.8603499999999999</v>
      </c>
      <c r="FP324">
        <v>1.8609899999999999</v>
      </c>
      <c r="FQ324">
        <v>1.8602000000000001</v>
      </c>
      <c r="FR324">
        <v>1.86188</v>
      </c>
      <c r="FS324">
        <v>1.8585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-8.0500000000000007</v>
      </c>
      <c r="GH324">
        <v>0.2752</v>
      </c>
      <c r="GI324">
        <v>-3.8812981962806838</v>
      </c>
      <c r="GJ324">
        <v>-3.9744887815693084E-3</v>
      </c>
      <c r="GK324">
        <v>1.847162108954052E-6</v>
      </c>
      <c r="GL324">
        <v>-4.4217609294687878E-10</v>
      </c>
      <c r="GM324">
        <v>0.27515393501341501</v>
      </c>
      <c r="GN324">
        <v>0</v>
      </c>
      <c r="GO324">
        <v>0</v>
      </c>
      <c r="GP324">
        <v>0</v>
      </c>
      <c r="GQ324">
        <v>6</v>
      </c>
      <c r="GR324">
        <v>2080</v>
      </c>
      <c r="GS324">
        <v>4</v>
      </c>
      <c r="GT324">
        <v>32</v>
      </c>
      <c r="GU324">
        <v>157.5</v>
      </c>
      <c r="GV324">
        <v>157.6</v>
      </c>
      <c r="GW324">
        <v>4.8706100000000001</v>
      </c>
      <c r="GX324">
        <v>2.4291999999999998</v>
      </c>
      <c r="GY324">
        <v>2.04834</v>
      </c>
      <c r="GZ324">
        <v>2.6122999999999998</v>
      </c>
      <c r="HA324">
        <v>2.1972700000000001</v>
      </c>
      <c r="HB324">
        <v>2.34985</v>
      </c>
      <c r="HC324">
        <v>39.118000000000002</v>
      </c>
      <c r="HD324">
        <v>13.9657</v>
      </c>
      <c r="HE324">
        <v>18</v>
      </c>
      <c r="HF324">
        <v>315.98399999999998</v>
      </c>
      <c r="HG324">
        <v>760.34199999999998</v>
      </c>
      <c r="HH324">
        <v>31.001000000000001</v>
      </c>
      <c r="HI324">
        <v>32.988700000000001</v>
      </c>
      <c r="HJ324">
        <v>30.000699999999998</v>
      </c>
      <c r="HK324">
        <v>32.871699999999997</v>
      </c>
      <c r="HL324">
        <v>32.846299999999999</v>
      </c>
      <c r="HM324">
        <v>97.365300000000005</v>
      </c>
      <c r="HN324">
        <v>16.3355</v>
      </c>
      <c r="HO324">
        <v>100</v>
      </c>
      <c r="HP324">
        <v>31</v>
      </c>
      <c r="HQ324">
        <v>2059.7800000000002</v>
      </c>
      <c r="HR324">
        <v>34.275599999999997</v>
      </c>
      <c r="HS324">
        <v>98.863299999999995</v>
      </c>
      <c r="HT324">
        <v>97.832599999999999</v>
      </c>
    </row>
    <row r="325" spans="1:228" x14ac:dyDescent="0.2">
      <c r="A325">
        <v>310</v>
      </c>
      <c r="B325">
        <v>1675362904.0999999</v>
      </c>
      <c r="C325">
        <v>1233.599999904633</v>
      </c>
      <c r="D325" t="s">
        <v>979</v>
      </c>
      <c r="E325" t="s">
        <v>980</v>
      </c>
      <c r="F325">
        <v>4</v>
      </c>
      <c r="G325">
        <v>1675362901.7874999</v>
      </c>
      <c r="H325">
        <f t="shared" si="136"/>
        <v>6.9534650383906249E-4</v>
      </c>
      <c r="I325">
        <f t="shared" si="137"/>
        <v>0.69534650383906249</v>
      </c>
      <c r="J325">
        <f t="shared" si="138"/>
        <v>10.817773714685369</v>
      </c>
      <c r="K325">
        <f t="shared" si="139"/>
        <v>2032.9087500000001</v>
      </c>
      <c r="L325">
        <f t="shared" si="140"/>
        <v>1602.5845428972034</v>
      </c>
      <c r="M325">
        <f t="shared" si="141"/>
        <v>162.62379321269083</v>
      </c>
      <c r="N325">
        <f t="shared" si="142"/>
        <v>206.29135208218207</v>
      </c>
      <c r="O325">
        <f t="shared" si="143"/>
        <v>4.5269090946991337E-2</v>
      </c>
      <c r="P325">
        <f t="shared" si="144"/>
        <v>2.7807609555085651</v>
      </c>
      <c r="Q325">
        <f t="shared" si="145"/>
        <v>4.486363100667088E-2</v>
      </c>
      <c r="R325">
        <f t="shared" si="146"/>
        <v>2.8075895547452819E-2</v>
      </c>
      <c r="S325">
        <f t="shared" si="147"/>
        <v>226.11641848472422</v>
      </c>
      <c r="T325">
        <f t="shared" si="148"/>
        <v>34.313347938206967</v>
      </c>
      <c r="U325">
        <f t="shared" si="149"/>
        <v>33.0067375</v>
      </c>
      <c r="V325">
        <f t="shared" si="150"/>
        <v>5.0540198655672697</v>
      </c>
      <c r="W325">
        <f t="shared" si="151"/>
        <v>69.797746002211142</v>
      </c>
      <c r="X325">
        <f t="shared" si="152"/>
        <v>3.5478935853437212</v>
      </c>
      <c r="Y325">
        <f t="shared" si="153"/>
        <v>5.0831062441920789</v>
      </c>
      <c r="Z325">
        <f t="shared" si="154"/>
        <v>1.5061262802235484</v>
      </c>
      <c r="AA325">
        <f t="shared" si="155"/>
        <v>-30.664780819302656</v>
      </c>
      <c r="AB325">
        <f t="shared" si="156"/>
        <v>15.317706599915761</v>
      </c>
      <c r="AC325">
        <f t="shared" si="157"/>
        <v>1.2622685813622077</v>
      </c>
      <c r="AD325">
        <f t="shared" si="158"/>
        <v>212.03161284669955</v>
      </c>
      <c r="AE325">
        <f t="shared" si="159"/>
        <v>21.168386948829777</v>
      </c>
      <c r="AF325">
        <f t="shared" si="160"/>
        <v>0.69259600781582686</v>
      </c>
      <c r="AG325">
        <f t="shared" si="161"/>
        <v>10.817773714685369</v>
      </c>
      <c r="AH325">
        <v>2126.192837584666</v>
      </c>
      <c r="AI325">
        <v>2109.5809090909102</v>
      </c>
      <c r="AJ325">
        <v>1.665352400776678</v>
      </c>
      <c r="AK325">
        <v>61.475398606937702</v>
      </c>
      <c r="AL325">
        <f t="shared" si="162"/>
        <v>0.69534650383906249</v>
      </c>
      <c r="AM325">
        <v>34.34515540167066</v>
      </c>
      <c r="AN325">
        <v>34.964055757575757</v>
      </c>
      <c r="AO325">
        <v>8.502518789424253E-5</v>
      </c>
      <c r="AP325">
        <v>100.62965961316399</v>
      </c>
      <c r="AQ325">
        <v>323</v>
      </c>
      <c r="AR325">
        <v>50</v>
      </c>
      <c r="AS325">
        <f t="shared" si="163"/>
        <v>1</v>
      </c>
      <c r="AT325">
        <f t="shared" si="164"/>
        <v>0</v>
      </c>
      <c r="AU325">
        <f t="shared" si="165"/>
        <v>47683.282255795712</v>
      </c>
      <c r="AV325">
        <f t="shared" si="166"/>
        <v>1200.0062499999999</v>
      </c>
      <c r="AW325">
        <f t="shared" si="167"/>
        <v>1025.9303385931212</v>
      </c>
      <c r="AX325">
        <f t="shared" si="168"/>
        <v>0.85493749602814262</v>
      </c>
      <c r="AY325">
        <f t="shared" si="169"/>
        <v>0.18842936733431534</v>
      </c>
      <c r="AZ325">
        <v>6</v>
      </c>
      <c r="BA325">
        <v>0.5</v>
      </c>
      <c r="BB325" t="s">
        <v>355</v>
      </c>
      <c r="BC325">
        <v>2</v>
      </c>
      <c r="BD325" t="b">
        <v>1</v>
      </c>
      <c r="BE325">
        <v>1675362901.7874999</v>
      </c>
      <c r="BF325">
        <v>2032.9087500000001</v>
      </c>
      <c r="BG325">
        <v>2053.7487500000002</v>
      </c>
      <c r="BH325">
        <v>34.962899999999998</v>
      </c>
      <c r="BI325">
        <v>34.345925000000001</v>
      </c>
      <c r="BJ325">
        <v>2040.9675</v>
      </c>
      <c r="BK325">
        <v>34.687762499999998</v>
      </c>
      <c r="BL325">
        <v>649.99149999999997</v>
      </c>
      <c r="BM325">
        <v>101.376</v>
      </c>
      <c r="BN325">
        <v>9.9952662499999997E-2</v>
      </c>
      <c r="BO325">
        <v>33.108912500000002</v>
      </c>
      <c r="BP325">
        <v>33.0067375</v>
      </c>
      <c r="BQ325">
        <v>999.9</v>
      </c>
      <c r="BR325">
        <v>0</v>
      </c>
      <c r="BS325">
        <v>0</v>
      </c>
      <c r="BT325">
        <v>9050.4699999999993</v>
      </c>
      <c r="BU325">
        <v>0</v>
      </c>
      <c r="BV325">
        <v>228.49449999999999</v>
      </c>
      <c r="BW325">
        <v>-20.838149999999999</v>
      </c>
      <c r="BX325">
        <v>2106.56</v>
      </c>
      <c r="BY325">
        <v>2126.7962499999999</v>
      </c>
      <c r="BZ325">
        <v>0.61697987499999996</v>
      </c>
      <c r="CA325">
        <v>2053.7487500000002</v>
      </c>
      <c r="CB325">
        <v>34.345925000000001</v>
      </c>
      <c r="CC325">
        <v>3.54439875</v>
      </c>
      <c r="CD325">
        <v>3.48185375</v>
      </c>
      <c r="CE325">
        <v>26.833937500000001</v>
      </c>
      <c r="CF325">
        <v>26.531500000000001</v>
      </c>
      <c r="CG325">
        <v>1200.0062499999999</v>
      </c>
      <c r="CH325">
        <v>0.50000225000000009</v>
      </c>
      <c r="CI325">
        <v>0.49999775000000002</v>
      </c>
      <c r="CJ325">
        <v>0</v>
      </c>
      <c r="CK325">
        <v>1020.495</v>
      </c>
      <c r="CL325">
        <v>4.9990899999999998</v>
      </c>
      <c r="CM325">
        <v>11153.637500000001</v>
      </c>
      <c r="CN325">
        <v>9557.9150000000009</v>
      </c>
      <c r="CO325">
        <v>42.875</v>
      </c>
      <c r="CP325">
        <v>45.061999999999998</v>
      </c>
      <c r="CQ325">
        <v>43.625</v>
      </c>
      <c r="CR325">
        <v>44.155999999999999</v>
      </c>
      <c r="CS325">
        <v>44.242125000000001</v>
      </c>
      <c r="CT325">
        <v>597.50374999999997</v>
      </c>
      <c r="CU325">
        <v>597.50250000000005</v>
      </c>
      <c r="CV325">
        <v>0</v>
      </c>
      <c r="CW325">
        <v>1675362922.3</v>
      </c>
      <c r="CX325">
        <v>0</v>
      </c>
      <c r="CY325">
        <v>1675353449.5</v>
      </c>
      <c r="CZ325" t="s">
        <v>356</v>
      </c>
      <c r="DA325">
        <v>1675353449.5</v>
      </c>
      <c r="DB325">
        <v>1675353444</v>
      </c>
      <c r="DC325">
        <v>1</v>
      </c>
      <c r="DD325">
        <v>8.2000000000000003E-2</v>
      </c>
      <c r="DE325">
        <v>2.5000000000000001E-2</v>
      </c>
      <c r="DF325">
        <v>-5.3170000000000002</v>
      </c>
      <c r="DG325">
        <v>0.30099999999999999</v>
      </c>
      <c r="DH325">
        <v>415</v>
      </c>
      <c r="DI325">
        <v>32</v>
      </c>
      <c r="DJ325">
        <v>0.41</v>
      </c>
      <c r="DK325">
        <v>0.21</v>
      </c>
      <c r="DL325">
        <v>-20.773170731707321</v>
      </c>
      <c r="DM325">
        <v>0.40584668989544592</v>
      </c>
      <c r="DN325">
        <v>0.1024971677036466</v>
      </c>
      <c r="DO325">
        <v>0</v>
      </c>
      <c r="DP325">
        <v>0.60965129268292684</v>
      </c>
      <c r="DQ325">
        <v>7.535805574912903E-2</v>
      </c>
      <c r="DR325">
        <v>8.5099135739611295E-3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369</v>
      </c>
      <c r="EA325">
        <v>3.2967900000000001</v>
      </c>
      <c r="EB325">
        <v>2.6255799999999998</v>
      </c>
      <c r="EC325">
        <v>0.28751599999999999</v>
      </c>
      <c r="ED325">
        <v>0.28686699999999998</v>
      </c>
      <c r="EE325">
        <v>0.14211299999999999</v>
      </c>
      <c r="EF325">
        <v>0.13922399999999999</v>
      </c>
      <c r="EG325">
        <v>21470.5</v>
      </c>
      <c r="EH325">
        <v>21852.6</v>
      </c>
      <c r="EI325">
        <v>28054.3</v>
      </c>
      <c r="EJ325">
        <v>29512.3</v>
      </c>
      <c r="EK325">
        <v>33133.699999999997</v>
      </c>
      <c r="EL325">
        <v>35287.199999999997</v>
      </c>
      <c r="EM325">
        <v>39603.300000000003</v>
      </c>
      <c r="EN325">
        <v>42191.7</v>
      </c>
      <c r="EO325">
        <v>1.61005</v>
      </c>
      <c r="EP325">
        <v>2.2004999999999999</v>
      </c>
      <c r="EQ325">
        <v>0.120778</v>
      </c>
      <c r="ER325">
        <v>0</v>
      </c>
      <c r="ES325">
        <v>31.0501</v>
      </c>
      <c r="ET325">
        <v>999.9</v>
      </c>
      <c r="EU325">
        <v>74</v>
      </c>
      <c r="EV325">
        <v>33.9</v>
      </c>
      <c r="EW325">
        <v>38.784599999999998</v>
      </c>
      <c r="EX325">
        <v>57.3872</v>
      </c>
      <c r="EY325">
        <v>-3.9102600000000001</v>
      </c>
      <c r="EZ325">
        <v>2</v>
      </c>
      <c r="FA325">
        <v>0.43732500000000002</v>
      </c>
      <c r="FB325">
        <v>0.30017199999999999</v>
      </c>
      <c r="FC325">
        <v>20.2728</v>
      </c>
      <c r="FD325">
        <v>5.2196899999999999</v>
      </c>
      <c r="FE325">
        <v>12.008800000000001</v>
      </c>
      <c r="FF325">
        <v>4.9863999999999997</v>
      </c>
      <c r="FG325">
        <v>3.2845499999999999</v>
      </c>
      <c r="FH325">
        <v>9999</v>
      </c>
      <c r="FI325">
        <v>9999</v>
      </c>
      <c r="FJ325">
        <v>9999</v>
      </c>
      <c r="FK325">
        <v>999.9</v>
      </c>
      <c r="FL325">
        <v>1.86582</v>
      </c>
      <c r="FM325">
        <v>1.8621799999999999</v>
      </c>
      <c r="FN325">
        <v>1.8642300000000001</v>
      </c>
      <c r="FO325">
        <v>1.8603400000000001</v>
      </c>
      <c r="FP325">
        <v>1.8609800000000001</v>
      </c>
      <c r="FQ325">
        <v>1.8602000000000001</v>
      </c>
      <c r="FR325">
        <v>1.86188</v>
      </c>
      <c r="FS325">
        <v>1.8585100000000001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-8.07</v>
      </c>
      <c r="GH325">
        <v>0.2752</v>
      </c>
      <c r="GI325">
        <v>-3.8812981962806838</v>
      </c>
      <c r="GJ325">
        <v>-3.9744887815693084E-3</v>
      </c>
      <c r="GK325">
        <v>1.847162108954052E-6</v>
      </c>
      <c r="GL325">
        <v>-4.4217609294687878E-10</v>
      </c>
      <c r="GM325">
        <v>0.27515393501341501</v>
      </c>
      <c r="GN325">
        <v>0</v>
      </c>
      <c r="GO325">
        <v>0</v>
      </c>
      <c r="GP325">
        <v>0</v>
      </c>
      <c r="GQ325">
        <v>6</v>
      </c>
      <c r="GR325">
        <v>2080</v>
      </c>
      <c r="GS325">
        <v>4</v>
      </c>
      <c r="GT325">
        <v>32</v>
      </c>
      <c r="GU325">
        <v>157.6</v>
      </c>
      <c r="GV325">
        <v>157.69999999999999</v>
      </c>
      <c r="GW325">
        <v>4.8803700000000001</v>
      </c>
      <c r="GX325">
        <v>1.96777</v>
      </c>
      <c r="GY325">
        <v>2.04834</v>
      </c>
      <c r="GZ325">
        <v>2.6110799999999998</v>
      </c>
      <c r="HA325">
        <v>2.1972700000000001</v>
      </c>
      <c r="HB325">
        <v>2.3571800000000001</v>
      </c>
      <c r="HC325">
        <v>39.118000000000002</v>
      </c>
      <c r="HD325">
        <v>13.956899999999999</v>
      </c>
      <c r="HE325">
        <v>18</v>
      </c>
      <c r="HF325">
        <v>315.589</v>
      </c>
      <c r="HG325">
        <v>760.34299999999996</v>
      </c>
      <c r="HH325">
        <v>31.000900000000001</v>
      </c>
      <c r="HI325">
        <v>32.995399999999997</v>
      </c>
      <c r="HJ325">
        <v>30.000800000000002</v>
      </c>
      <c r="HK325">
        <v>32.877600000000001</v>
      </c>
      <c r="HL325">
        <v>32.8521</v>
      </c>
      <c r="HM325">
        <v>97.59</v>
      </c>
      <c r="HN325">
        <v>16.3355</v>
      </c>
      <c r="HO325">
        <v>100</v>
      </c>
      <c r="HP325">
        <v>31</v>
      </c>
      <c r="HQ325">
        <v>2066.4699999999998</v>
      </c>
      <c r="HR325">
        <v>34.257399999999997</v>
      </c>
      <c r="HS325">
        <v>98.860600000000005</v>
      </c>
      <c r="HT325">
        <v>97.831000000000003</v>
      </c>
    </row>
    <row r="326" spans="1:228" x14ac:dyDescent="0.2">
      <c r="A326">
        <v>311</v>
      </c>
      <c r="B326">
        <v>1675362908.0999999</v>
      </c>
      <c r="C326">
        <v>1237.599999904633</v>
      </c>
      <c r="D326" t="s">
        <v>981</v>
      </c>
      <c r="E326" t="s">
        <v>982</v>
      </c>
      <c r="F326">
        <v>4</v>
      </c>
      <c r="G326">
        <v>1675362906.0999999</v>
      </c>
      <c r="H326">
        <f t="shared" si="136"/>
        <v>7.0993547918779976E-4</v>
      </c>
      <c r="I326">
        <f t="shared" si="137"/>
        <v>0.70993547918779976</v>
      </c>
      <c r="J326">
        <f t="shared" si="138"/>
        <v>10.097964910132857</v>
      </c>
      <c r="K326">
        <f t="shared" si="139"/>
        <v>2039.997142857143</v>
      </c>
      <c r="L326">
        <f t="shared" si="140"/>
        <v>1640.998668755263</v>
      </c>
      <c r="M326">
        <f t="shared" si="141"/>
        <v>166.52267817094338</v>
      </c>
      <c r="N326">
        <f t="shared" si="142"/>
        <v>207.01161686335737</v>
      </c>
      <c r="O326">
        <f t="shared" si="143"/>
        <v>4.609332670475591E-2</v>
      </c>
      <c r="P326">
        <f t="shared" si="144"/>
        <v>2.7804310841964801</v>
      </c>
      <c r="Q326">
        <f t="shared" si="145"/>
        <v>4.5672992126580964E-2</v>
      </c>
      <c r="R326">
        <f t="shared" si="146"/>
        <v>2.8583065883914863E-2</v>
      </c>
      <c r="S326">
        <f t="shared" si="147"/>
        <v>226.11465480611676</v>
      </c>
      <c r="T326">
        <f t="shared" si="148"/>
        <v>34.319025783483482</v>
      </c>
      <c r="U326">
        <f t="shared" si="149"/>
        <v>33.025842857142862</v>
      </c>
      <c r="V326">
        <f t="shared" si="150"/>
        <v>5.0594475951001243</v>
      </c>
      <c r="W326">
        <f t="shared" si="151"/>
        <v>69.782455461865183</v>
      </c>
      <c r="X326">
        <f t="shared" si="152"/>
        <v>3.5490147395044058</v>
      </c>
      <c r="Y326">
        <f t="shared" si="153"/>
        <v>5.0858266823870597</v>
      </c>
      <c r="Z326">
        <f t="shared" si="154"/>
        <v>1.5104328555957185</v>
      </c>
      <c r="AA326">
        <f t="shared" si="155"/>
        <v>-31.308154632181971</v>
      </c>
      <c r="AB326">
        <f t="shared" si="156"/>
        <v>13.880610416595717</v>
      </c>
      <c r="AC326">
        <f t="shared" si="157"/>
        <v>1.1441397127624016</v>
      </c>
      <c r="AD326">
        <f t="shared" si="158"/>
        <v>209.8312503032929</v>
      </c>
      <c r="AE326">
        <f t="shared" si="159"/>
        <v>20.917465392321464</v>
      </c>
      <c r="AF326">
        <f t="shared" si="160"/>
        <v>0.69862913232976009</v>
      </c>
      <c r="AG326">
        <f t="shared" si="161"/>
        <v>10.097964910132857</v>
      </c>
      <c r="AH326">
        <v>2132.8768326425761</v>
      </c>
      <c r="AI326">
        <v>2116.592545454545</v>
      </c>
      <c r="AJ326">
        <v>1.761099093336508</v>
      </c>
      <c r="AK326">
        <v>61.475398606937702</v>
      </c>
      <c r="AL326">
        <f t="shared" si="162"/>
        <v>0.70993547918779976</v>
      </c>
      <c r="AM326">
        <v>34.348239086000198</v>
      </c>
      <c r="AN326">
        <v>34.978244848484849</v>
      </c>
      <c r="AO326">
        <v>3.9033657432294258E-4</v>
      </c>
      <c r="AP326">
        <v>100.62965961316399</v>
      </c>
      <c r="AQ326">
        <v>324</v>
      </c>
      <c r="AR326">
        <v>50</v>
      </c>
      <c r="AS326">
        <f t="shared" si="163"/>
        <v>1</v>
      </c>
      <c r="AT326">
        <f t="shared" si="164"/>
        <v>0</v>
      </c>
      <c r="AU326">
        <f t="shared" si="165"/>
        <v>47672.702970224229</v>
      </c>
      <c r="AV326">
        <f t="shared" si="166"/>
        <v>1199.997142857143</v>
      </c>
      <c r="AW326">
        <f t="shared" si="167"/>
        <v>1025.9225278788169</v>
      </c>
      <c r="AX326">
        <f t="shared" si="168"/>
        <v>0.85493747546443188</v>
      </c>
      <c r="AY326">
        <f t="shared" si="169"/>
        <v>0.18842932764635359</v>
      </c>
      <c r="AZ326">
        <v>6</v>
      </c>
      <c r="BA326">
        <v>0.5</v>
      </c>
      <c r="BB326" t="s">
        <v>355</v>
      </c>
      <c r="BC326">
        <v>2</v>
      </c>
      <c r="BD326" t="b">
        <v>1</v>
      </c>
      <c r="BE326">
        <v>1675362906.0999999</v>
      </c>
      <c r="BF326">
        <v>2039.997142857143</v>
      </c>
      <c r="BG326">
        <v>2060.6214285714291</v>
      </c>
      <c r="BH326">
        <v>34.973785714285711</v>
      </c>
      <c r="BI326">
        <v>34.351442857142857</v>
      </c>
      <c r="BJ326">
        <v>2048.068571428571</v>
      </c>
      <c r="BK326">
        <v>34.698642857142858</v>
      </c>
      <c r="BL326">
        <v>649.9910000000001</v>
      </c>
      <c r="BM326">
        <v>101.3765714285714</v>
      </c>
      <c r="BN326">
        <v>9.9853471428571441E-2</v>
      </c>
      <c r="BO326">
        <v>33.118442857142853</v>
      </c>
      <c r="BP326">
        <v>33.025842857142862</v>
      </c>
      <c r="BQ326">
        <v>999.89999999999986</v>
      </c>
      <c r="BR326">
        <v>0</v>
      </c>
      <c r="BS326">
        <v>0</v>
      </c>
      <c r="BT326">
        <v>9048.6628571428555</v>
      </c>
      <c r="BU326">
        <v>0</v>
      </c>
      <c r="BV326">
        <v>231.19971428571429</v>
      </c>
      <c r="BW326">
        <v>-20.622771428571429</v>
      </c>
      <c r="BX326">
        <v>2113.928571428572</v>
      </c>
      <c r="BY326">
        <v>2133.9242857142858</v>
      </c>
      <c r="BZ326">
        <v>0.62234114285714282</v>
      </c>
      <c r="CA326">
        <v>2060.6214285714291</v>
      </c>
      <c r="CB326">
        <v>34.351442857142857</v>
      </c>
      <c r="CC326">
        <v>3.5455257142857142</v>
      </c>
      <c r="CD326">
        <v>3.4824357142857139</v>
      </c>
      <c r="CE326">
        <v>26.83932857142857</v>
      </c>
      <c r="CF326">
        <v>26.534357142857139</v>
      </c>
      <c r="CG326">
        <v>1199.997142857143</v>
      </c>
      <c r="CH326">
        <v>0.50000100000000003</v>
      </c>
      <c r="CI326">
        <v>0.49999900000000003</v>
      </c>
      <c r="CJ326">
        <v>0</v>
      </c>
      <c r="CK326">
        <v>1020.294285714286</v>
      </c>
      <c r="CL326">
        <v>4.9990899999999998</v>
      </c>
      <c r="CM326">
        <v>11153.05714285714</v>
      </c>
      <c r="CN326">
        <v>9557.8357142857149</v>
      </c>
      <c r="CO326">
        <v>42.875</v>
      </c>
      <c r="CP326">
        <v>45.097999999999999</v>
      </c>
      <c r="CQ326">
        <v>43.651571428571422</v>
      </c>
      <c r="CR326">
        <v>44.186999999999998</v>
      </c>
      <c r="CS326">
        <v>44.25</v>
      </c>
      <c r="CT326">
        <v>597.5</v>
      </c>
      <c r="CU326">
        <v>597.49714285714288</v>
      </c>
      <c r="CV326">
        <v>0</v>
      </c>
      <c r="CW326">
        <v>1675362926.5</v>
      </c>
      <c r="CX326">
        <v>0</v>
      </c>
      <c r="CY326">
        <v>1675353449.5</v>
      </c>
      <c r="CZ326" t="s">
        <v>356</v>
      </c>
      <c r="DA326">
        <v>1675353449.5</v>
      </c>
      <c r="DB326">
        <v>1675353444</v>
      </c>
      <c r="DC326">
        <v>1</v>
      </c>
      <c r="DD326">
        <v>8.2000000000000003E-2</v>
      </c>
      <c r="DE326">
        <v>2.5000000000000001E-2</v>
      </c>
      <c r="DF326">
        <v>-5.3170000000000002</v>
      </c>
      <c r="DG326">
        <v>0.30099999999999999</v>
      </c>
      <c r="DH326">
        <v>415</v>
      </c>
      <c r="DI326">
        <v>32</v>
      </c>
      <c r="DJ326">
        <v>0.41</v>
      </c>
      <c r="DK326">
        <v>0.21</v>
      </c>
      <c r="DL326">
        <v>-20.76318292682927</v>
      </c>
      <c r="DM326">
        <v>0.17650662020904209</v>
      </c>
      <c r="DN326">
        <v>0.1098064236924077</v>
      </c>
      <c r="DO326">
        <v>0</v>
      </c>
      <c r="DP326">
        <v>0.6146818048780488</v>
      </c>
      <c r="DQ326">
        <v>4.3936829268293502E-2</v>
      </c>
      <c r="DR326">
        <v>5.107670163441728E-3</v>
      </c>
      <c r="DS326">
        <v>1</v>
      </c>
      <c r="DT326">
        <v>0</v>
      </c>
      <c r="DU326">
        <v>0</v>
      </c>
      <c r="DV326">
        <v>0</v>
      </c>
      <c r="DW326">
        <v>-1</v>
      </c>
      <c r="DX326">
        <v>1</v>
      </c>
      <c r="DY326">
        <v>2</v>
      </c>
      <c r="DZ326" t="s">
        <v>369</v>
      </c>
      <c r="EA326">
        <v>3.2969400000000002</v>
      </c>
      <c r="EB326">
        <v>2.6256200000000001</v>
      </c>
      <c r="EC326">
        <v>0.28803099999999998</v>
      </c>
      <c r="ED326">
        <v>0.28732600000000003</v>
      </c>
      <c r="EE326">
        <v>0.14213400000000001</v>
      </c>
      <c r="EF326">
        <v>0.13924500000000001</v>
      </c>
      <c r="EG326">
        <v>21454.400000000001</v>
      </c>
      <c r="EH326">
        <v>21838</v>
      </c>
      <c r="EI326">
        <v>28053.599999999999</v>
      </c>
      <c r="EJ326">
        <v>29511.7</v>
      </c>
      <c r="EK326">
        <v>33131.800000000003</v>
      </c>
      <c r="EL326">
        <v>35285.800000000003</v>
      </c>
      <c r="EM326">
        <v>39602</v>
      </c>
      <c r="EN326">
        <v>42191.1</v>
      </c>
      <c r="EO326">
        <v>1.6093299999999999</v>
      </c>
      <c r="EP326">
        <v>2.2002299999999999</v>
      </c>
      <c r="EQ326">
        <v>0.121709</v>
      </c>
      <c r="ER326">
        <v>0</v>
      </c>
      <c r="ES326">
        <v>31.061</v>
      </c>
      <c r="ET326">
        <v>999.9</v>
      </c>
      <c r="EU326">
        <v>74</v>
      </c>
      <c r="EV326">
        <v>33.9</v>
      </c>
      <c r="EW326">
        <v>38.784100000000002</v>
      </c>
      <c r="EX326">
        <v>57.3872</v>
      </c>
      <c r="EY326">
        <v>-3.9583400000000002</v>
      </c>
      <c r="EZ326">
        <v>2</v>
      </c>
      <c r="FA326">
        <v>0.43786599999999998</v>
      </c>
      <c r="FB326">
        <v>0.30341000000000001</v>
      </c>
      <c r="FC326">
        <v>20.2729</v>
      </c>
      <c r="FD326">
        <v>5.2195400000000003</v>
      </c>
      <c r="FE326">
        <v>12.007400000000001</v>
      </c>
      <c r="FF326">
        <v>4.9864499999999996</v>
      </c>
      <c r="FG326">
        <v>3.2845800000000001</v>
      </c>
      <c r="FH326">
        <v>9999</v>
      </c>
      <c r="FI326">
        <v>9999</v>
      </c>
      <c r="FJ326">
        <v>9999</v>
      </c>
      <c r="FK326">
        <v>999.9</v>
      </c>
      <c r="FL326">
        <v>1.86581</v>
      </c>
      <c r="FM326">
        <v>1.86219</v>
      </c>
      <c r="FN326">
        <v>1.8642300000000001</v>
      </c>
      <c r="FO326">
        <v>1.8603400000000001</v>
      </c>
      <c r="FP326">
        <v>1.8609800000000001</v>
      </c>
      <c r="FQ326">
        <v>1.86019</v>
      </c>
      <c r="FR326">
        <v>1.86188</v>
      </c>
      <c r="FS326">
        <v>1.8585100000000001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-8.08</v>
      </c>
      <c r="GH326">
        <v>0.27510000000000001</v>
      </c>
      <c r="GI326">
        <v>-3.8812981962806838</v>
      </c>
      <c r="GJ326">
        <v>-3.9744887815693084E-3</v>
      </c>
      <c r="GK326">
        <v>1.847162108954052E-6</v>
      </c>
      <c r="GL326">
        <v>-4.4217609294687878E-10</v>
      </c>
      <c r="GM326">
        <v>0.27515393501341501</v>
      </c>
      <c r="GN326">
        <v>0</v>
      </c>
      <c r="GO326">
        <v>0</v>
      </c>
      <c r="GP326">
        <v>0</v>
      </c>
      <c r="GQ326">
        <v>6</v>
      </c>
      <c r="GR326">
        <v>2080</v>
      </c>
      <c r="GS326">
        <v>4</v>
      </c>
      <c r="GT326">
        <v>32</v>
      </c>
      <c r="GU326">
        <v>157.6</v>
      </c>
      <c r="GV326">
        <v>157.69999999999999</v>
      </c>
      <c r="GW326">
        <v>4.8889199999999997</v>
      </c>
      <c r="GX326">
        <v>0</v>
      </c>
      <c r="GY326">
        <v>2.04834</v>
      </c>
      <c r="GZ326">
        <v>2.6122999999999998</v>
      </c>
      <c r="HA326">
        <v>2.1972700000000001</v>
      </c>
      <c r="HB326">
        <v>2.34497</v>
      </c>
      <c r="HC326">
        <v>39.118000000000002</v>
      </c>
      <c r="HD326">
        <v>13.9482</v>
      </c>
      <c r="HE326">
        <v>18</v>
      </c>
      <c r="HF326">
        <v>315.28500000000003</v>
      </c>
      <c r="HG326">
        <v>760.149</v>
      </c>
      <c r="HH326">
        <v>31.000900000000001</v>
      </c>
      <c r="HI326">
        <v>33.002000000000002</v>
      </c>
      <c r="HJ326">
        <v>30.000800000000002</v>
      </c>
      <c r="HK326">
        <v>32.883400000000002</v>
      </c>
      <c r="HL326">
        <v>32.857900000000001</v>
      </c>
      <c r="HM326">
        <v>97.850700000000003</v>
      </c>
      <c r="HN326">
        <v>16.623899999999999</v>
      </c>
      <c r="HO326">
        <v>100</v>
      </c>
      <c r="HP326">
        <v>31</v>
      </c>
      <c r="HQ326">
        <v>2073.2800000000002</v>
      </c>
      <c r="HR326">
        <v>34.241500000000002</v>
      </c>
      <c r="HS326">
        <v>98.857699999999994</v>
      </c>
      <c r="HT326">
        <v>97.829300000000003</v>
      </c>
    </row>
    <row r="327" spans="1:228" x14ac:dyDescent="0.2">
      <c r="A327">
        <v>312</v>
      </c>
      <c r="B327">
        <v>1675362912.0999999</v>
      </c>
      <c r="C327">
        <v>1241.599999904633</v>
      </c>
      <c r="D327" t="s">
        <v>983</v>
      </c>
      <c r="E327" t="s">
        <v>984</v>
      </c>
      <c r="F327">
        <v>4</v>
      </c>
      <c r="G327">
        <v>1675362909.7874999</v>
      </c>
      <c r="H327">
        <f t="shared" si="136"/>
        <v>7.0221056717805473E-4</v>
      </c>
      <c r="I327">
        <f t="shared" si="137"/>
        <v>0.70221056717805475</v>
      </c>
      <c r="J327">
        <f t="shared" si="138"/>
        <v>10.462703089132576</v>
      </c>
      <c r="K327">
        <f t="shared" si="139"/>
        <v>2045.895</v>
      </c>
      <c r="L327">
        <f t="shared" si="140"/>
        <v>1628.9113045386498</v>
      </c>
      <c r="M327">
        <f t="shared" si="141"/>
        <v>165.29818504794625</v>
      </c>
      <c r="N327">
        <f t="shared" si="142"/>
        <v>207.6127345647283</v>
      </c>
      <c r="O327">
        <f t="shared" si="143"/>
        <v>4.5448278646307655E-2</v>
      </c>
      <c r="P327">
        <f t="shared" si="144"/>
        <v>2.773809632576842</v>
      </c>
      <c r="Q327">
        <f t="shared" si="145"/>
        <v>4.5038603972591795E-2</v>
      </c>
      <c r="R327">
        <f t="shared" si="146"/>
        <v>2.818562722415063E-2</v>
      </c>
      <c r="S327">
        <f t="shared" si="147"/>
        <v>226.11453298472338</v>
      </c>
      <c r="T327">
        <f t="shared" si="148"/>
        <v>34.332850270652067</v>
      </c>
      <c r="U327">
        <f t="shared" si="149"/>
        <v>33.044024999999998</v>
      </c>
      <c r="V327">
        <f t="shared" si="150"/>
        <v>5.0646177536732804</v>
      </c>
      <c r="W327">
        <f t="shared" si="151"/>
        <v>69.758415572381466</v>
      </c>
      <c r="X327">
        <f t="shared" si="152"/>
        <v>3.5496014184166111</v>
      </c>
      <c r="Y327">
        <f t="shared" si="153"/>
        <v>5.0884203565855612</v>
      </c>
      <c r="Z327">
        <f t="shared" si="154"/>
        <v>1.5150163352566692</v>
      </c>
      <c r="AA327">
        <f t="shared" si="155"/>
        <v>-30.967486012552214</v>
      </c>
      <c r="AB327">
        <f t="shared" si="156"/>
        <v>12.48672568011105</v>
      </c>
      <c r="AC327">
        <f t="shared" si="157"/>
        <v>1.0318405114525193</v>
      </c>
      <c r="AD327">
        <f t="shared" si="158"/>
        <v>208.66561316373472</v>
      </c>
      <c r="AE327">
        <f t="shared" si="159"/>
        <v>19.608686677874292</v>
      </c>
      <c r="AF327">
        <f t="shared" si="160"/>
        <v>0.70244948000585783</v>
      </c>
      <c r="AG327">
        <f t="shared" si="161"/>
        <v>10.462703089132576</v>
      </c>
      <c r="AH327">
        <v>2138.5989938053372</v>
      </c>
      <c r="AI327">
        <v>2122.8138181818181</v>
      </c>
      <c r="AJ327">
        <v>1.5361804268304899</v>
      </c>
      <c r="AK327">
        <v>61.475398606937702</v>
      </c>
      <c r="AL327">
        <f t="shared" si="162"/>
        <v>0.70221056717805475</v>
      </c>
      <c r="AM327">
        <v>34.356921673349433</v>
      </c>
      <c r="AN327">
        <v>34.98226787878788</v>
      </c>
      <c r="AO327">
        <v>2.4571807169248919E-5</v>
      </c>
      <c r="AP327">
        <v>100.62965961316399</v>
      </c>
      <c r="AQ327">
        <v>323</v>
      </c>
      <c r="AR327">
        <v>50</v>
      </c>
      <c r="AS327">
        <f t="shared" si="163"/>
        <v>1</v>
      </c>
      <c r="AT327">
        <f t="shared" si="164"/>
        <v>0</v>
      </c>
      <c r="AU327">
        <f t="shared" si="165"/>
        <v>47488.775210778731</v>
      </c>
      <c r="AV327">
        <f t="shared" si="166"/>
        <v>1199.9962499999999</v>
      </c>
      <c r="AW327">
        <f t="shared" si="167"/>
        <v>1025.9217885931209</v>
      </c>
      <c r="AX327">
        <f t="shared" si="168"/>
        <v>0.85493749550727438</v>
      </c>
      <c r="AY327">
        <f t="shared" si="169"/>
        <v>0.18842936632903928</v>
      </c>
      <c r="AZ327">
        <v>6</v>
      </c>
      <c r="BA327">
        <v>0.5</v>
      </c>
      <c r="BB327" t="s">
        <v>355</v>
      </c>
      <c r="BC327">
        <v>2</v>
      </c>
      <c r="BD327" t="b">
        <v>1</v>
      </c>
      <c r="BE327">
        <v>1675362909.7874999</v>
      </c>
      <c r="BF327">
        <v>2045.895</v>
      </c>
      <c r="BG327">
        <v>2065.32125</v>
      </c>
      <c r="BH327">
        <v>34.979125000000003</v>
      </c>
      <c r="BI327">
        <v>34.353412499999997</v>
      </c>
      <c r="BJ327">
        <v>2053.9787500000002</v>
      </c>
      <c r="BK327">
        <v>34.703962500000003</v>
      </c>
      <c r="BL327">
        <v>650.02224999999999</v>
      </c>
      <c r="BM327">
        <v>101.37762499999999</v>
      </c>
      <c r="BN327">
        <v>0.1000825875</v>
      </c>
      <c r="BO327">
        <v>33.127525000000013</v>
      </c>
      <c r="BP327">
        <v>33.044024999999998</v>
      </c>
      <c r="BQ327">
        <v>999.9</v>
      </c>
      <c r="BR327">
        <v>0</v>
      </c>
      <c r="BS327">
        <v>0</v>
      </c>
      <c r="BT327">
        <v>9013.3612499999981</v>
      </c>
      <c r="BU327">
        <v>0</v>
      </c>
      <c r="BV327">
        <v>232.89762500000001</v>
      </c>
      <c r="BW327">
        <v>-19.424849999999999</v>
      </c>
      <c r="BX327">
        <v>2120.05375</v>
      </c>
      <c r="BY327">
        <v>2138.7950000000001</v>
      </c>
      <c r="BZ327">
        <v>0.62570400000000004</v>
      </c>
      <c r="CA327">
        <v>2065.32125</v>
      </c>
      <c r="CB327">
        <v>34.353412499999997</v>
      </c>
      <c r="CC327">
        <v>3.54610125</v>
      </c>
      <c r="CD327">
        <v>3.4826674999999998</v>
      </c>
      <c r="CE327">
        <v>26.842112499999999</v>
      </c>
      <c r="CF327">
        <v>26.535499999999999</v>
      </c>
      <c r="CG327">
        <v>1199.9962499999999</v>
      </c>
      <c r="CH327">
        <v>0.49999874999999999</v>
      </c>
      <c r="CI327">
        <v>0.50000124999999995</v>
      </c>
      <c r="CJ327">
        <v>0</v>
      </c>
      <c r="CK327">
        <v>1020.3412499999999</v>
      </c>
      <c r="CL327">
        <v>4.9990899999999998</v>
      </c>
      <c r="CM327">
        <v>11152.1625</v>
      </c>
      <c r="CN327">
        <v>9557.82</v>
      </c>
      <c r="CO327">
        <v>42.875</v>
      </c>
      <c r="CP327">
        <v>45.125</v>
      </c>
      <c r="CQ327">
        <v>43.663749999999993</v>
      </c>
      <c r="CR327">
        <v>44.186999999999998</v>
      </c>
      <c r="CS327">
        <v>44.25</v>
      </c>
      <c r="CT327">
        <v>597.49874999999997</v>
      </c>
      <c r="CU327">
        <v>597.49750000000006</v>
      </c>
      <c r="CV327">
        <v>0</v>
      </c>
      <c r="CW327">
        <v>1675362930.7</v>
      </c>
      <c r="CX327">
        <v>0</v>
      </c>
      <c r="CY327">
        <v>1675353449.5</v>
      </c>
      <c r="CZ327" t="s">
        <v>356</v>
      </c>
      <c r="DA327">
        <v>1675353449.5</v>
      </c>
      <c r="DB327">
        <v>1675353444</v>
      </c>
      <c r="DC327">
        <v>1</v>
      </c>
      <c r="DD327">
        <v>8.2000000000000003E-2</v>
      </c>
      <c r="DE327">
        <v>2.5000000000000001E-2</v>
      </c>
      <c r="DF327">
        <v>-5.3170000000000002</v>
      </c>
      <c r="DG327">
        <v>0.30099999999999999</v>
      </c>
      <c r="DH327">
        <v>415</v>
      </c>
      <c r="DI327">
        <v>32</v>
      </c>
      <c r="DJ327">
        <v>0.41</v>
      </c>
      <c r="DK327">
        <v>0.21</v>
      </c>
      <c r="DL327">
        <v>-20.513292499999999</v>
      </c>
      <c r="DM327">
        <v>3.2021212007504332</v>
      </c>
      <c r="DN327">
        <v>0.50163710508070491</v>
      </c>
      <c r="DO327">
        <v>0</v>
      </c>
      <c r="DP327">
        <v>0.61826124999999998</v>
      </c>
      <c r="DQ327">
        <v>3.9751812382738567E-2</v>
      </c>
      <c r="DR327">
        <v>4.407941973018705E-3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369</v>
      </c>
      <c r="EA327">
        <v>3.2968799999999998</v>
      </c>
      <c r="EB327">
        <v>2.6253799999999998</v>
      </c>
      <c r="EC327">
        <v>0.28850199999999998</v>
      </c>
      <c r="ED327">
        <v>0.28761300000000001</v>
      </c>
      <c r="EE327">
        <v>0.142156</v>
      </c>
      <c r="EF327">
        <v>0.139211</v>
      </c>
      <c r="EG327">
        <v>21439.9</v>
      </c>
      <c r="EH327">
        <v>21828.799999999999</v>
      </c>
      <c r="EI327">
        <v>28053.4</v>
      </c>
      <c r="EJ327">
        <v>29511.4</v>
      </c>
      <c r="EK327">
        <v>33130.699999999997</v>
      </c>
      <c r="EL327">
        <v>35286.699999999997</v>
      </c>
      <c r="EM327">
        <v>39601.699999999997</v>
      </c>
      <c r="EN327">
        <v>42190.5</v>
      </c>
      <c r="EO327">
        <v>1.61012</v>
      </c>
      <c r="EP327">
        <v>2.2000500000000001</v>
      </c>
      <c r="EQ327">
        <v>0.122279</v>
      </c>
      <c r="ER327">
        <v>0</v>
      </c>
      <c r="ES327">
        <v>31.071400000000001</v>
      </c>
      <c r="ET327">
        <v>999.9</v>
      </c>
      <c r="EU327">
        <v>74</v>
      </c>
      <c r="EV327">
        <v>33.9</v>
      </c>
      <c r="EW327">
        <v>38.785699999999999</v>
      </c>
      <c r="EX327">
        <v>57.2072</v>
      </c>
      <c r="EY327">
        <v>-3.9903900000000001</v>
      </c>
      <c r="EZ327">
        <v>2</v>
      </c>
      <c r="FA327">
        <v>0.43834099999999998</v>
      </c>
      <c r="FB327">
        <v>0.308224</v>
      </c>
      <c r="FC327">
        <v>20.272400000000001</v>
      </c>
      <c r="FD327">
        <v>5.2181899999999999</v>
      </c>
      <c r="FE327">
        <v>12.008599999999999</v>
      </c>
      <c r="FF327">
        <v>4.9859499999999999</v>
      </c>
      <c r="FG327">
        <v>3.2842500000000001</v>
      </c>
      <c r="FH327">
        <v>9999</v>
      </c>
      <c r="FI327">
        <v>9999</v>
      </c>
      <c r="FJ327">
        <v>9999</v>
      </c>
      <c r="FK327">
        <v>999.9</v>
      </c>
      <c r="FL327">
        <v>1.8658399999999999</v>
      </c>
      <c r="FM327">
        <v>1.8621799999999999</v>
      </c>
      <c r="FN327">
        <v>1.8642300000000001</v>
      </c>
      <c r="FO327">
        <v>1.8603499999999999</v>
      </c>
      <c r="FP327">
        <v>1.8609899999999999</v>
      </c>
      <c r="FQ327">
        <v>1.8602000000000001</v>
      </c>
      <c r="FR327">
        <v>1.86188</v>
      </c>
      <c r="FS327">
        <v>1.85849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-8.09</v>
      </c>
      <c r="GH327">
        <v>0.27510000000000001</v>
      </c>
      <c r="GI327">
        <v>-3.8812981962806838</v>
      </c>
      <c r="GJ327">
        <v>-3.9744887815693084E-3</v>
      </c>
      <c r="GK327">
        <v>1.847162108954052E-6</v>
      </c>
      <c r="GL327">
        <v>-4.4217609294687878E-10</v>
      </c>
      <c r="GM327">
        <v>0.27515393501341501</v>
      </c>
      <c r="GN327">
        <v>0</v>
      </c>
      <c r="GO327">
        <v>0</v>
      </c>
      <c r="GP327">
        <v>0</v>
      </c>
      <c r="GQ327">
        <v>6</v>
      </c>
      <c r="GR327">
        <v>2080</v>
      </c>
      <c r="GS327">
        <v>4</v>
      </c>
      <c r="GT327">
        <v>32</v>
      </c>
      <c r="GU327">
        <v>157.69999999999999</v>
      </c>
      <c r="GV327">
        <v>157.80000000000001</v>
      </c>
      <c r="GW327">
        <v>4.8913599999999997</v>
      </c>
      <c r="GX327">
        <v>0</v>
      </c>
      <c r="GY327">
        <v>2.04834</v>
      </c>
      <c r="GZ327">
        <v>2.6110799999999998</v>
      </c>
      <c r="HA327">
        <v>2.1972700000000001</v>
      </c>
      <c r="HB327">
        <v>2.34009</v>
      </c>
      <c r="HC327">
        <v>39.118000000000002</v>
      </c>
      <c r="HD327">
        <v>13.9657</v>
      </c>
      <c r="HE327">
        <v>18</v>
      </c>
      <c r="HF327">
        <v>315.67599999999999</v>
      </c>
      <c r="HG327">
        <v>760.05200000000002</v>
      </c>
      <c r="HH327">
        <v>31.001200000000001</v>
      </c>
      <c r="HI327">
        <v>33.008499999999998</v>
      </c>
      <c r="HJ327">
        <v>30.000699999999998</v>
      </c>
      <c r="HK327">
        <v>32.889299999999999</v>
      </c>
      <c r="HL327">
        <v>32.863799999999998</v>
      </c>
      <c r="HM327">
        <v>98.204700000000003</v>
      </c>
      <c r="HN327">
        <v>16.623899999999999</v>
      </c>
      <c r="HO327">
        <v>100</v>
      </c>
      <c r="HP327">
        <v>31</v>
      </c>
      <c r="HQ327">
        <v>2079.98</v>
      </c>
      <c r="HR327">
        <v>34.338700000000003</v>
      </c>
      <c r="HS327">
        <v>98.856899999999996</v>
      </c>
      <c r="HT327">
        <v>97.828000000000003</v>
      </c>
    </row>
    <row r="328" spans="1:228" x14ac:dyDescent="0.2">
      <c r="A328">
        <v>313</v>
      </c>
      <c r="B328">
        <v>1675362916.0999999</v>
      </c>
      <c r="C328">
        <v>1245.599999904633</v>
      </c>
      <c r="D328" t="s">
        <v>985</v>
      </c>
      <c r="E328" t="s">
        <v>986</v>
      </c>
      <c r="F328">
        <v>4</v>
      </c>
      <c r="G328">
        <v>1675362914.0999999</v>
      </c>
      <c r="H328">
        <f t="shared" si="136"/>
        <v>7.2712851646926791E-4</v>
      </c>
      <c r="I328">
        <f t="shared" si="137"/>
        <v>0.7271285164692679</v>
      </c>
      <c r="J328">
        <f t="shared" si="138"/>
        <v>9.0025784229895542</v>
      </c>
      <c r="K328">
        <f t="shared" si="139"/>
        <v>2051.9257142857141</v>
      </c>
      <c r="L328">
        <f t="shared" si="140"/>
        <v>1696.4783503010276</v>
      </c>
      <c r="M328">
        <f t="shared" si="141"/>
        <v>172.15429161273047</v>
      </c>
      <c r="N328">
        <f t="shared" si="142"/>
        <v>208.2241825969202</v>
      </c>
      <c r="O328">
        <f t="shared" si="143"/>
        <v>4.7034810257312147E-2</v>
      </c>
      <c r="P328">
        <f t="shared" si="144"/>
        <v>2.7711692182846925</v>
      </c>
      <c r="Q328">
        <f t="shared" si="145"/>
        <v>4.6595769284975955E-2</v>
      </c>
      <c r="R328">
        <f t="shared" si="146"/>
        <v>2.9161460223239385E-2</v>
      </c>
      <c r="S328">
        <f t="shared" si="147"/>
        <v>226.11243737770099</v>
      </c>
      <c r="T328">
        <f t="shared" si="148"/>
        <v>34.339340213635573</v>
      </c>
      <c r="U328">
        <f t="shared" si="149"/>
        <v>33.051557142857142</v>
      </c>
      <c r="V328">
        <f t="shared" si="150"/>
        <v>5.0667608921241341</v>
      </c>
      <c r="W328">
        <f t="shared" si="151"/>
        <v>69.726903906435993</v>
      </c>
      <c r="X328">
        <f t="shared" si="152"/>
        <v>3.5504378223810291</v>
      </c>
      <c r="Y328">
        <f t="shared" si="153"/>
        <v>5.0919195080642519</v>
      </c>
      <c r="Z328">
        <f t="shared" si="154"/>
        <v>1.5163230697431049</v>
      </c>
      <c r="AA328">
        <f t="shared" si="155"/>
        <v>-32.066367576294716</v>
      </c>
      <c r="AB328">
        <f t="shared" si="156"/>
        <v>13.179150321197501</v>
      </c>
      <c r="AC328">
        <f t="shared" si="157"/>
        <v>1.0902023560306133</v>
      </c>
      <c r="AD328">
        <f t="shared" si="158"/>
        <v>208.31542247863439</v>
      </c>
      <c r="AE328">
        <f t="shared" si="159"/>
        <v>15.973743673928308</v>
      </c>
      <c r="AF328">
        <f t="shared" si="160"/>
        <v>0.72610191439350635</v>
      </c>
      <c r="AG328">
        <f t="shared" si="161"/>
        <v>9.0025784229895542</v>
      </c>
      <c r="AH328">
        <v>2141.4054359479792</v>
      </c>
      <c r="AI328">
        <v>2128.0915151515151</v>
      </c>
      <c r="AJ328">
        <v>1.250868162395766</v>
      </c>
      <c r="AK328">
        <v>61.475398606937702</v>
      </c>
      <c r="AL328">
        <f t="shared" si="162"/>
        <v>0.7271285164692679</v>
      </c>
      <c r="AM328">
        <v>34.342126128241702</v>
      </c>
      <c r="AN328">
        <v>34.988499393939392</v>
      </c>
      <c r="AO328">
        <v>2.0591710702895749E-4</v>
      </c>
      <c r="AP328">
        <v>100.62965961316399</v>
      </c>
      <c r="AQ328">
        <v>322</v>
      </c>
      <c r="AR328">
        <v>50</v>
      </c>
      <c r="AS328">
        <f t="shared" si="163"/>
        <v>1</v>
      </c>
      <c r="AT328">
        <f t="shared" si="164"/>
        <v>0</v>
      </c>
      <c r="AU328">
        <f t="shared" si="165"/>
        <v>47414.156283747237</v>
      </c>
      <c r="AV328">
        <f t="shared" si="166"/>
        <v>1199.984285714286</v>
      </c>
      <c r="AW328">
        <f t="shared" si="167"/>
        <v>1025.9116421646122</v>
      </c>
      <c r="AX328">
        <f t="shared" si="168"/>
        <v>0.85493756408146815</v>
      </c>
      <c r="AY328">
        <f t="shared" si="169"/>
        <v>0.18842949867723346</v>
      </c>
      <c r="AZ328">
        <v>6</v>
      </c>
      <c r="BA328">
        <v>0.5</v>
      </c>
      <c r="BB328" t="s">
        <v>355</v>
      </c>
      <c r="BC328">
        <v>2</v>
      </c>
      <c r="BD328" t="b">
        <v>1</v>
      </c>
      <c r="BE328">
        <v>1675362914.0999999</v>
      </c>
      <c r="BF328">
        <v>2051.9257142857141</v>
      </c>
      <c r="BG328">
        <v>2068.0442857142848</v>
      </c>
      <c r="BH328">
        <v>34.987457142857153</v>
      </c>
      <c r="BI328">
        <v>34.340728571428578</v>
      </c>
      <c r="BJ328">
        <v>2060.022857142857</v>
      </c>
      <c r="BK328">
        <v>34.712285714285713</v>
      </c>
      <c r="BL328">
        <v>650.0694285714286</v>
      </c>
      <c r="BM328">
        <v>101.3772857142857</v>
      </c>
      <c r="BN328">
        <v>0.1001611285714286</v>
      </c>
      <c r="BO328">
        <v>33.139771428571429</v>
      </c>
      <c r="BP328">
        <v>33.051557142857142</v>
      </c>
      <c r="BQ328">
        <v>999.89999999999986</v>
      </c>
      <c r="BR328">
        <v>0</v>
      </c>
      <c r="BS328">
        <v>0</v>
      </c>
      <c r="BT328">
        <v>8999.3742857142861</v>
      </c>
      <c r="BU328">
        <v>0</v>
      </c>
      <c r="BV328">
        <v>235.21414285714289</v>
      </c>
      <c r="BW328">
        <v>-16.117799999999999</v>
      </c>
      <c r="BX328">
        <v>2126.321428571428</v>
      </c>
      <c r="BY328">
        <v>2141.5871428571431</v>
      </c>
      <c r="BZ328">
        <v>0.64671971428571429</v>
      </c>
      <c r="CA328">
        <v>2068.0442857142848</v>
      </c>
      <c r="CB328">
        <v>34.340728571428578</v>
      </c>
      <c r="CC328">
        <v>3.5469242857142862</v>
      </c>
      <c r="CD328">
        <v>3.4813642857142861</v>
      </c>
      <c r="CE328">
        <v>26.846057142857141</v>
      </c>
      <c r="CF328">
        <v>26.529128571428569</v>
      </c>
      <c r="CG328">
        <v>1199.984285714286</v>
      </c>
      <c r="CH328">
        <v>0.49999700000000002</v>
      </c>
      <c r="CI328">
        <v>0.50000299999999998</v>
      </c>
      <c r="CJ328">
        <v>0</v>
      </c>
      <c r="CK328">
        <v>1020.087142857143</v>
      </c>
      <c r="CL328">
        <v>4.9990899999999998</v>
      </c>
      <c r="CM328">
        <v>11150.61428571429</v>
      </c>
      <c r="CN328">
        <v>9557.7185714285733</v>
      </c>
      <c r="CO328">
        <v>42.875</v>
      </c>
      <c r="CP328">
        <v>45.125</v>
      </c>
      <c r="CQ328">
        <v>43.686999999999998</v>
      </c>
      <c r="CR328">
        <v>44.186999999999998</v>
      </c>
      <c r="CS328">
        <v>44.25</v>
      </c>
      <c r="CT328">
        <v>597.4899999999999</v>
      </c>
      <c r="CU328">
        <v>597.49428571428575</v>
      </c>
      <c r="CV328">
        <v>0</v>
      </c>
      <c r="CW328">
        <v>1675362934.3</v>
      </c>
      <c r="CX328">
        <v>0</v>
      </c>
      <c r="CY328">
        <v>1675353449.5</v>
      </c>
      <c r="CZ328" t="s">
        <v>356</v>
      </c>
      <c r="DA328">
        <v>1675353449.5</v>
      </c>
      <c r="DB328">
        <v>1675353444</v>
      </c>
      <c r="DC328">
        <v>1</v>
      </c>
      <c r="DD328">
        <v>8.2000000000000003E-2</v>
      </c>
      <c r="DE328">
        <v>2.5000000000000001E-2</v>
      </c>
      <c r="DF328">
        <v>-5.3170000000000002</v>
      </c>
      <c r="DG328">
        <v>0.30099999999999999</v>
      </c>
      <c r="DH328">
        <v>415</v>
      </c>
      <c r="DI328">
        <v>32</v>
      </c>
      <c r="DJ328">
        <v>0.41</v>
      </c>
      <c r="DK328">
        <v>0.21</v>
      </c>
      <c r="DL328">
        <v>-19.877712195121951</v>
      </c>
      <c r="DM328">
        <v>11.179624390243839</v>
      </c>
      <c r="DN328">
        <v>1.4369058061351609</v>
      </c>
      <c r="DO328">
        <v>0</v>
      </c>
      <c r="DP328">
        <v>0.62323678048780495</v>
      </c>
      <c r="DQ328">
        <v>9.0605414634147868E-2</v>
      </c>
      <c r="DR328">
        <v>1.039372395648073E-2</v>
      </c>
      <c r="DS328">
        <v>1</v>
      </c>
      <c r="DT328">
        <v>0</v>
      </c>
      <c r="DU328">
        <v>0</v>
      </c>
      <c r="DV328">
        <v>0</v>
      </c>
      <c r="DW328">
        <v>-1</v>
      </c>
      <c r="DX328">
        <v>1</v>
      </c>
      <c r="DY328">
        <v>2</v>
      </c>
      <c r="DZ328" t="s">
        <v>369</v>
      </c>
      <c r="EA328">
        <v>3.2967900000000001</v>
      </c>
      <c r="EB328">
        <v>2.6252599999999999</v>
      </c>
      <c r="EC328">
        <v>0.28887000000000002</v>
      </c>
      <c r="ED328">
        <v>0.28770699999999999</v>
      </c>
      <c r="EE328">
        <v>0.14216300000000001</v>
      </c>
      <c r="EF328">
        <v>0.13920299999999999</v>
      </c>
      <c r="EG328">
        <v>21428.6</v>
      </c>
      <c r="EH328">
        <v>21825.8</v>
      </c>
      <c r="EI328">
        <v>28053.200000000001</v>
      </c>
      <c r="EJ328">
        <v>29511.3</v>
      </c>
      <c r="EK328">
        <v>33130.5</v>
      </c>
      <c r="EL328">
        <v>35286.9</v>
      </c>
      <c r="EM328">
        <v>39601.699999999997</v>
      </c>
      <c r="EN328">
        <v>42190.3</v>
      </c>
      <c r="EO328">
        <v>1.61192</v>
      </c>
      <c r="EP328">
        <v>2.2001200000000001</v>
      </c>
      <c r="EQ328">
        <v>0.12142600000000001</v>
      </c>
      <c r="ER328">
        <v>0</v>
      </c>
      <c r="ES328">
        <v>31.08</v>
      </c>
      <c r="ET328">
        <v>999.9</v>
      </c>
      <c r="EU328">
        <v>74</v>
      </c>
      <c r="EV328">
        <v>33.9</v>
      </c>
      <c r="EW328">
        <v>38.7836</v>
      </c>
      <c r="EX328">
        <v>57.2072</v>
      </c>
      <c r="EY328">
        <v>-4.0104100000000003</v>
      </c>
      <c r="EZ328">
        <v>2</v>
      </c>
      <c r="FA328">
        <v>0.43918699999999999</v>
      </c>
      <c r="FB328">
        <v>0.31604599999999999</v>
      </c>
      <c r="FC328">
        <v>20.2728</v>
      </c>
      <c r="FD328">
        <v>5.2198399999999996</v>
      </c>
      <c r="FE328">
        <v>12.0068</v>
      </c>
      <c r="FF328">
        <v>4.9864499999999996</v>
      </c>
      <c r="FG328">
        <v>3.2845499999999999</v>
      </c>
      <c r="FH328">
        <v>9999</v>
      </c>
      <c r="FI328">
        <v>9999</v>
      </c>
      <c r="FJ328">
        <v>9999</v>
      </c>
      <c r="FK328">
        <v>999.9</v>
      </c>
      <c r="FL328">
        <v>1.8658399999999999</v>
      </c>
      <c r="FM328">
        <v>1.86219</v>
      </c>
      <c r="FN328">
        <v>1.8642399999999999</v>
      </c>
      <c r="FO328">
        <v>1.8603499999999999</v>
      </c>
      <c r="FP328">
        <v>1.8610100000000001</v>
      </c>
      <c r="FQ328">
        <v>1.86019</v>
      </c>
      <c r="FR328">
        <v>1.86188</v>
      </c>
      <c r="FS328">
        <v>1.8585100000000001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-8.1</v>
      </c>
      <c r="GH328">
        <v>0.27510000000000001</v>
      </c>
      <c r="GI328">
        <v>-3.8812981962806838</v>
      </c>
      <c r="GJ328">
        <v>-3.9744887815693084E-3</v>
      </c>
      <c r="GK328">
        <v>1.847162108954052E-6</v>
      </c>
      <c r="GL328">
        <v>-4.4217609294687878E-10</v>
      </c>
      <c r="GM328">
        <v>0.27515393501341501</v>
      </c>
      <c r="GN328">
        <v>0</v>
      </c>
      <c r="GO328">
        <v>0</v>
      </c>
      <c r="GP328">
        <v>0</v>
      </c>
      <c r="GQ328">
        <v>6</v>
      </c>
      <c r="GR328">
        <v>2080</v>
      </c>
      <c r="GS328">
        <v>4</v>
      </c>
      <c r="GT328">
        <v>32</v>
      </c>
      <c r="GU328">
        <v>157.80000000000001</v>
      </c>
      <c r="GV328">
        <v>157.9</v>
      </c>
      <c r="GW328">
        <v>4.8913599999999997</v>
      </c>
      <c r="GX328">
        <v>0</v>
      </c>
      <c r="GY328">
        <v>2.04834</v>
      </c>
      <c r="GZ328">
        <v>2.6110799999999998</v>
      </c>
      <c r="HA328">
        <v>2.1972700000000001</v>
      </c>
      <c r="HB328">
        <v>2.35229</v>
      </c>
      <c r="HC328">
        <v>39.118000000000002</v>
      </c>
      <c r="HD328">
        <v>13.939399999999999</v>
      </c>
      <c r="HE328">
        <v>18</v>
      </c>
      <c r="HF328">
        <v>316.52499999999998</v>
      </c>
      <c r="HG328">
        <v>760.19899999999996</v>
      </c>
      <c r="HH328">
        <v>31.001799999999999</v>
      </c>
      <c r="HI328">
        <v>33.015900000000002</v>
      </c>
      <c r="HJ328">
        <v>30.000900000000001</v>
      </c>
      <c r="HK328">
        <v>32.895099999999999</v>
      </c>
      <c r="HL328">
        <v>32.869599999999998</v>
      </c>
      <c r="HM328">
        <v>98.752600000000001</v>
      </c>
      <c r="HN328">
        <v>16.623899999999999</v>
      </c>
      <c r="HO328">
        <v>100</v>
      </c>
      <c r="HP328">
        <v>31</v>
      </c>
      <c r="HQ328">
        <v>2086.67</v>
      </c>
      <c r="HR328">
        <v>34.366100000000003</v>
      </c>
      <c r="HS328">
        <v>98.856700000000004</v>
      </c>
      <c r="HT328">
        <v>97.827699999999993</v>
      </c>
    </row>
    <row r="329" spans="1:228" x14ac:dyDescent="0.2">
      <c r="A329">
        <v>314</v>
      </c>
      <c r="B329">
        <v>1675362920.0999999</v>
      </c>
      <c r="C329">
        <v>1249.599999904633</v>
      </c>
      <c r="D329" t="s">
        <v>987</v>
      </c>
      <c r="E329" t="s">
        <v>988</v>
      </c>
      <c r="F329">
        <v>4</v>
      </c>
      <c r="G329">
        <v>1675362917.7874999</v>
      </c>
      <c r="H329">
        <f t="shared" si="136"/>
        <v>7.2217344399175178E-4</v>
      </c>
      <c r="I329">
        <f t="shared" si="137"/>
        <v>0.72217344399175176</v>
      </c>
      <c r="J329">
        <f t="shared" si="138"/>
        <v>8.8367391528237125</v>
      </c>
      <c r="K329">
        <f t="shared" si="139"/>
        <v>2055.3775000000001</v>
      </c>
      <c r="L329">
        <f t="shared" si="140"/>
        <v>1702.756933867762</v>
      </c>
      <c r="M329">
        <f t="shared" si="141"/>
        <v>172.78943207125164</v>
      </c>
      <c r="N329">
        <f t="shared" si="142"/>
        <v>208.57205385757675</v>
      </c>
      <c r="O329">
        <f t="shared" si="143"/>
        <v>4.6622715589332259E-2</v>
      </c>
      <c r="P329">
        <f t="shared" si="144"/>
        <v>2.7780529939254683</v>
      </c>
      <c r="Q329">
        <f t="shared" si="145"/>
        <v>4.6192354520025965E-2</v>
      </c>
      <c r="R329">
        <f t="shared" si="146"/>
        <v>2.8908556605703011E-2</v>
      </c>
      <c r="S329">
        <f t="shared" si="147"/>
        <v>226.11507594786158</v>
      </c>
      <c r="T329">
        <f t="shared" si="148"/>
        <v>34.34591743087941</v>
      </c>
      <c r="U329">
        <f t="shared" si="149"/>
        <v>33.0613125</v>
      </c>
      <c r="V329">
        <f t="shared" si="150"/>
        <v>5.0695377797308501</v>
      </c>
      <c r="W329">
        <f t="shared" si="151"/>
        <v>69.695687246654657</v>
      </c>
      <c r="X329">
        <f t="shared" si="152"/>
        <v>3.5504354442967982</v>
      </c>
      <c r="Y329">
        <f t="shared" si="153"/>
        <v>5.0941967638997872</v>
      </c>
      <c r="Z329">
        <f t="shared" si="154"/>
        <v>1.5191023354340518</v>
      </c>
      <c r="AA329">
        <f t="shared" si="155"/>
        <v>-31.847848880036253</v>
      </c>
      <c r="AB329">
        <f t="shared" si="156"/>
        <v>12.943906215762357</v>
      </c>
      <c r="AC329">
        <f t="shared" si="157"/>
        <v>1.0681821021269471</v>
      </c>
      <c r="AD329">
        <f t="shared" si="158"/>
        <v>208.27931538571463</v>
      </c>
      <c r="AE329">
        <f t="shared" si="159"/>
        <v>12.906894621012155</v>
      </c>
      <c r="AF329">
        <f t="shared" si="160"/>
        <v>0.722316169631258</v>
      </c>
      <c r="AG329">
        <f t="shared" si="161"/>
        <v>8.8367391528237125</v>
      </c>
      <c r="AH329">
        <v>2142.2265131725899</v>
      </c>
      <c r="AI329">
        <v>2131.1303636363632</v>
      </c>
      <c r="AJ329">
        <v>0.70347423756732086</v>
      </c>
      <c r="AK329">
        <v>61.475398606937702</v>
      </c>
      <c r="AL329">
        <f t="shared" si="162"/>
        <v>0.72217344399175176</v>
      </c>
      <c r="AM329">
        <v>34.343060989946032</v>
      </c>
      <c r="AN329">
        <v>34.986304848484828</v>
      </c>
      <c r="AO329">
        <v>1.298349033902833E-5</v>
      </c>
      <c r="AP329">
        <v>100.62965961316399</v>
      </c>
      <c r="AQ329">
        <v>323</v>
      </c>
      <c r="AR329">
        <v>50</v>
      </c>
      <c r="AS329">
        <f t="shared" si="163"/>
        <v>1</v>
      </c>
      <c r="AT329">
        <f t="shared" si="164"/>
        <v>0</v>
      </c>
      <c r="AU329">
        <f t="shared" si="165"/>
        <v>47602.566330850103</v>
      </c>
      <c r="AV329">
        <f t="shared" si="166"/>
        <v>1199.9962499999999</v>
      </c>
      <c r="AW329">
        <f t="shared" si="167"/>
        <v>1025.9220699211717</v>
      </c>
      <c r="AX329">
        <f t="shared" si="168"/>
        <v>0.85493772994804917</v>
      </c>
      <c r="AY329">
        <f t="shared" si="169"/>
        <v>0.18842981879973508</v>
      </c>
      <c r="AZ329">
        <v>6</v>
      </c>
      <c r="BA329">
        <v>0.5</v>
      </c>
      <c r="BB329" t="s">
        <v>355</v>
      </c>
      <c r="BC329">
        <v>2</v>
      </c>
      <c r="BD329" t="b">
        <v>1</v>
      </c>
      <c r="BE329">
        <v>1675362917.7874999</v>
      </c>
      <c r="BF329">
        <v>2055.3775000000001</v>
      </c>
      <c r="BG329">
        <v>2068.6624999999999</v>
      </c>
      <c r="BH329">
        <v>34.987837499999998</v>
      </c>
      <c r="BI329">
        <v>34.344387500000003</v>
      </c>
      <c r="BJ329">
        <v>2063.48</v>
      </c>
      <c r="BK329">
        <v>34.712699999999998</v>
      </c>
      <c r="BL329">
        <v>649.97487499999988</v>
      </c>
      <c r="BM329">
        <v>101.37649999999999</v>
      </c>
      <c r="BN329">
        <v>9.9775699999999995E-2</v>
      </c>
      <c r="BO329">
        <v>33.147737500000012</v>
      </c>
      <c r="BP329">
        <v>33.0613125</v>
      </c>
      <c r="BQ329">
        <v>999.9</v>
      </c>
      <c r="BR329">
        <v>0</v>
      </c>
      <c r="BS329">
        <v>0</v>
      </c>
      <c r="BT329">
        <v>9036.0150000000012</v>
      </c>
      <c r="BU329">
        <v>0</v>
      </c>
      <c r="BV329">
        <v>237.46087499999999</v>
      </c>
      <c r="BW329">
        <v>-13.2867625</v>
      </c>
      <c r="BX329">
        <v>2129.8987499999998</v>
      </c>
      <c r="BY329">
        <v>2142.2362499999999</v>
      </c>
      <c r="BZ329">
        <v>0.64347175000000001</v>
      </c>
      <c r="CA329">
        <v>2068.6624999999999</v>
      </c>
      <c r="CB329">
        <v>34.344387500000003</v>
      </c>
      <c r="CC329">
        <v>3.5469512500000002</v>
      </c>
      <c r="CD329">
        <v>3.4817212500000001</v>
      </c>
      <c r="CE329">
        <v>26.846162499999998</v>
      </c>
      <c r="CF329">
        <v>26.530875000000002</v>
      </c>
      <c r="CG329">
        <v>1199.9962499999999</v>
      </c>
      <c r="CH329">
        <v>0.49999175000000001</v>
      </c>
      <c r="CI329">
        <v>0.50000825000000004</v>
      </c>
      <c r="CJ329">
        <v>0</v>
      </c>
      <c r="CK329">
        <v>1019.9662499999999</v>
      </c>
      <c r="CL329">
        <v>4.9990899999999998</v>
      </c>
      <c r="CM329">
        <v>11149.6875</v>
      </c>
      <c r="CN329">
        <v>9557.7825000000012</v>
      </c>
      <c r="CO329">
        <v>42.890500000000003</v>
      </c>
      <c r="CP329">
        <v>45.125</v>
      </c>
      <c r="CQ329">
        <v>43.686999999999998</v>
      </c>
      <c r="CR329">
        <v>44.202749999999988</v>
      </c>
      <c r="CS329">
        <v>44.25</v>
      </c>
      <c r="CT329">
        <v>597.49</v>
      </c>
      <c r="CU329">
        <v>597.50749999999994</v>
      </c>
      <c r="CV329">
        <v>0</v>
      </c>
      <c r="CW329">
        <v>1675362938.5</v>
      </c>
      <c r="CX329">
        <v>0</v>
      </c>
      <c r="CY329">
        <v>1675353449.5</v>
      </c>
      <c r="CZ329" t="s">
        <v>356</v>
      </c>
      <c r="DA329">
        <v>1675353449.5</v>
      </c>
      <c r="DB329">
        <v>1675353444</v>
      </c>
      <c r="DC329">
        <v>1</v>
      </c>
      <c r="DD329">
        <v>8.2000000000000003E-2</v>
      </c>
      <c r="DE329">
        <v>2.5000000000000001E-2</v>
      </c>
      <c r="DF329">
        <v>-5.3170000000000002</v>
      </c>
      <c r="DG329">
        <v>0.30099999999999999</v>
      </c>
      <c r="DH329">
        <v>415</v>
      </c>
      <c r="DI329">
        <v>32</v>
      </c>
      <c r="DJ329">
        <v>0.41</v>
      </c>
      <c r="DK329">
        <v>0.21</v>
      </c>
      <c r="DL329">
        <v>-18.312462499999999</v>
      </c>
      <c r="DM329">
        <v>27.609972607879971</v>
      </c>
      <c r="DN329">
        <v>2.857561897464997</v>
      </c>
      <c r="DO329">
        <v>0</v>
      </c>
      <c r="DP329">
        <v>0.63015904999999994</v>
      </c>
      <c r="DQ329">
        <v>0.1148213583489653</v>
      </c>
      <c r="DR329">
        <v>1.214908132113288E-2</v>
      </c>
      <c r="DS329">
        <v>0</v>
      </c>
      <c r="DT329">
        <v>0</v>
      </c>
      <c r="DU329">
        <v>0</v>
      </c>
      <c r="DV329">
        <v>0</v>
      </c>
      <c r="DW329">
        <v>-1</v>
      </c>
      <c r="DX329">
        <v>0</v>
      </c>
      <c r="DY329">
        <v>2</v>
      </c>
      <c r="DZ329" t="s">
        <v>357</v>
      </c>
      <c r="EA329">
        <v>3.2968299999999999</v>
      </c>
      <c r="EB329">
        <v>2.6255299999999999</v>
      </c>
      <c r="EC329">
        <v>0.28908200000000001</v>
      </c>
      <c r="ED329">
        <v>0.28772799999999998</v>
      </c>
      <c r="EE329">
        <v>0.14215900000000001</v>
      </c>
      <c r="EF329">
        <v>0.13921600000000001</v>
      </c>
      <c r="EG329">
        <v>21421.4</v>
      </c>
      <c r="EH329">
        <v>21824.6</v>
      </c>
      <c r="EI329">
        <v>28052.3</v>
      </c>
      <c r="EJ329">
        <v>29510.6</v>
      </c>
      <c r="EK329">
        <v>33129.9</v>
      </c>
      <c r="EL329">
        <v>35285.4</v>
      </c>
      <c r="EM329">
        <v>39600.9</v>
      </c>
      <c r="EN329">
        <v>42189.2</v>
      </c>
      <c r="EO329">
        <v>1.61</v>
      </c>
      <c r="EP329">
        <v>2.1999499999999999</v>
      </c>
      <c r="EQ329">
        <v>0.12260699999999999</v>
      </c>
      <c r="ER329">
        <v>0</v>
      </c>
      <c r="ES329">
        <v>31.090900000000001</v>
      </c>
      <c r="ET329">
        <v>999.9</v>
      </c>
      <c r="EU329">
        <v>74</v>
      </c>
      <c r="EV329">
        <v>33.9</v>
      </c>
      <c r="EW329">
        <v>38.781100000000002</v>
      </c>
      <c r="EX329">
        <v>57.417200000000001</v>
      </c>
      <c r="EY329">
        <v>-4.1265999999999998</v>
      </c>
      <c r="EZ329">
        <v>2</v>
      </c>
      <c r="FA329">
        <v>0.43976399999999999</v>
      </c>
      <c r="FB329">
        <v>0.32150299999999998</v>
      </c>
      <c r="FC329">
        <v>20.2728</v>
      </c>
      <c r="FD329">
        <v>5.2196899999999999</v>
      </c>
      <c r="FE329">
        <v>12.0061</v>
      </c>
      <c r="FF329">
        <v>4.9865500000000003</v>
      </c>
      <c r="FG329">
        <v>3.2845</v>
      </c>
      <c r="FH329">
        <v>9999</v>
      </c>
      <c r="FI329">
        <v>9999</v>
      </c>
      <c r="FJ329">
        <v>9999</v>
      </c>
      <c r="FK329">
        <v>999.9</v>
      </c>
      <c r="FL329">
        <v>1.8658399999999999</v>
      </c>
      <c r="FM329">
        <v>1.8621799999999999</v>
      </c>
      <c r="FN329">
        <v>1.8642000000000001</v>
      </c>
      <c r="FO329">
        <v>1.8603499999999999</v>
      </c>
      <c r="FP329">
        <v>1.861</v>
      </c>
      <c r="FQ329">
        <v>1.86019</v>
      </c>
      <c r="FR329">
        <v>1.86188</v>
      </c>
      <c r="FS329">
        <v>1.8585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-8.1</v>
      </c>
      <c r="GH329">
        <v>0.2752</v>
      </c>
      <c r="GI329">
        <v>-3.8812981962806838</v>
      </c>
      <c r="GJ329">
        <v>-3.9744887815693084E-3</v>
      </c>
      <c r="GK329">
        <v>1.847162108954052E-6</v>
      </c>
      <c r="GL329">
        <v>-4.4217609294687878E-10</v>
      </c>
      <c r="GM329">
        <v>0.27515393501341501</v>
      </c>
      <c r="GN329">
        <v>0</v>
      </c>
      <c r="GO329">
        <v>0</v>
      </c>
      <c r="GP329">
        <v>0</v>
      </c>
      <c r="GQ329">
        <v>6</v>
      </c>
      <c r="GR329">
        <v>2080</v>
      </c>
      <c r="GS329">
        <v>4</v>
      </c>
      <c r="GT329">
        <v>32</v>
      </c>
      <c r="GU329">
        <v>157.80000000000001</v>
      </c>
      <c r="GV329">
        <v>157.9</v>
      </c>
      <c r="GW329">
        <v>4.8913599999999997</v>
      </c>
      <c r="GX329">
        <v>0</v>
      </c>
      <c r="GY329">
        <v>2.04834</v>
      </c>
      <c r="GZ329">
        <v>2.6122999999999998</v>
      </c>
      <c r="HA329">
        <v>2.1972700000000001</v>
      </c>
      <c r="HB329">
        <v>2.3144499999999999</v>
      </c>
      <c r="HC329">
        <v>39.142800000000001</v>
      </c>
      <c r="HD329">
        <v>13.939399999999999</v>
      </c>
      <c r="HE329">
        <v>18</v>
      </c>
      <c r="HF329">
        <v>315.673</v>
      </c>
      <c r="HG329">
        <v>760.10799999999995</v>
      </c>
      <c r="HH329">
        <v>31.0016</v>
      </c>
      <c r="HI329">
        <v>33.023200000000003</v>
      </c>
      <c r="HJ329">
        <v>30.000800000000002</v>
      </c>
      <c r="HK329">
        <v>32.9009</v>
      </c>
      <c r="HL329">
        <v>32.875900000000001</v>
      </c>
      <c r="HM329">
        <v>99.511099999999999</v>
      </c>
      <c r="HN329">
        <v>16.623899999999999</v>
      </c>
      <c r="HO329">
        <v>100</v>
      </c>
      <c r="HP329">
        <v>31</v>
      </c>
      <c r="HQ329">
        <v>2093.35</v>
      </c>
      <c r="HR329">
        <v>34.398400000000002</v>
      </c>
      <c r="HS329">
        <v>98.854200000000006</v>
      </c>
      <c r="HT329">
        <v>97.825299999999999</v>
      </c>
    </row>
    <row r="330" spans="1:228" x14ac:dyDescent="0.2">
      <c r="A330">
        <v>315</v>
      </c>
      <c r="B330">
        <v>1675362924.0999999</v>
      </c>
      <c r="C330">
        <v>1253.599999904633</v>
      </c>
      <c r="D330" t="s">
        <v>989</v>
      </c>
      <c r="E330" t="s">
        <v>990</v>
      </c>
      <c r="F330">
        <v>4</v>
      </c>
      <c r="G330">
        <v>1675362922.0999999</v>
      </c>
      <c r="H330">
        <f t="shared" si="136"/>
        <v>7.2280304562436675E-4</v>
      </c>
      <c r="I330">
        <f t="shared" si="137"/>
        <v>0.7228030456243667</v>
      </c>
      <c r="J330">
        <f t="shared" si="138"/>
        <v>8.3411525942754388</v>
      </c>
      <c r="K330">
        <f t="shared" si="139"/>
        <v>2057.67</v>
      </c>
      <c r="L330">
        <f t="shared" si="140"/>
        <v>1721.1460315198362</v>
      </c>
      <c r="M330">
        <f t="shared" si="141"/>
        <v>174.65739939150924</v>
      </c>
      <c r="N330">
        <f t="shared" si="142"/>
        <v>208.80697188057567</v>
      </c>
      <c r="O330">
        <f t="shared" si="143"/>
        <v>4.651962144486832E-2</v>
      </c>
      <c r="P330">
        <f t="shared" si="144"/>
        <v>2.768743071169089</v>
      </c>
      <c r="Q330">
        <f t="shared" si="145"/>
        <v>4.6089725734017158E-2</v>
      </c>
      <c r="R330">
        <f t="shared" si="146"/>
        <v>2.8844371788234027E-2</v>
      </c>
      <c r="S330">
        <f t="shared" si="147"/>
        <v>226.11529547811256</v>
      </c>
      <c r="T330">
        <f t="shared" si="148"/>
        <v>34.353326711354896</v>
      </c>
      <c r="U330">
        <f t="shared" si="149"/>
        <v>33.078071428571427</v>
      </c>
      <c r="V330">
        <f t="shared" si="150"/>
        <v>5.0743113433994393</v>
      </c>
      <c r="W330">
        <f t="shared" si="151"/>
        <v>69.68223431590674</v>
      </c>
      <c r="X330">
        <f t="shared" si="152"/>
        <v>3.5505197584123809</v>
      </c>
      <c r="Y330">
        <f t="shared" si="153"/>
        <v>5.0953012532806863</v>
      </c>
      <c r="Z330">
        <f t="shared" si="154"/>
        <v>1.5237915849870585</v>
      </c>
      <c r="AA330">
        <f t="shared" si="155"/>
        <v>-31.875614312034575</v>
      </c>
      <c r="AB330">
        <f t="shared" si="156"/>
        <v>10.97549783289929</v>
      </c>
      <c r="AC330">
        <f t="shared" si="157"/>
        <v>0.90887868743199041</v>
      </c>
      <c r="AD330">
        <f t="shared" si="158"/>
        <v>206.12405768640926</v>
      </c>
      <c r="AE330">
        <f t="shared" si="159"/>
        <v>10.632445002897432</v>
      </c>
      <c r="AF330">
        <f t="shared" si="160"/>
        <v>0.71701086673918601</v>
      </c>
      <c r="AG330">
        <f t="shared" si="161"/>
        <v>8.3411525942754388</v>
      </c>
      <c r="AH330">
        <v>2142.43353548301</v>
      </c>
      <c r="AI330">
        <v>2132.876303030303</v>
      </c>
      <c r="AJ330">
        <v>0.42083280292829872</v>
      </c>
      <c r="AK330">
        <v>61.475398606937702</v>
      </c>
      <c r="AL330">
        <f t="shared" si="162"/>
        <v>0.7228030456243667</v>
      </c>
      <c r="AM330">
        <v>34.34696287356676</v>
      </c>
      <c r="AN330">
        <v>34.990687878787867</v>
      </c>
      <c r="AO330">
        <v>1.4564350714422379E-5</v>
      </c>
      <c r="AP330">
        <v>100.62965961316399</v>
      </c>
      <c r="AQ330">
        <v>322</v>
      </c>
      <c r="AR330">
        <v>50</v>
      </c>
      <c r="AS330">
        <f t="shared" si="163"/>
        <v>1</v>
      </c>
      <c r="AT330">
        <f t="shared" si="164"/>
        <v>0</v>
      </c>
      <c r="AU330">
        <f t="shared" si="165"/>
        <v>47345.541992127117</v>
      </c>
      <c r="AV330">
        <f t="shared" si="166"/>
        <v>1199.995714285714</v>
      </c>
      <c r="AW330">
        <f t="shared" si="167"/>
        <v>1025.9217779679336</v>
      </c>
      <c r="AX330">
        <f t="shared" si="168"/>
        <v>0.85493786832280794</v>
      </c>
      <c r="AY330">
        <f t="shared" si="169"/>
        <v>0.18843008586301954</v>
      </c>
      <c r="AZ330">
        <v>6</v>
      </c>
      <c r="BA330">
        <v>0.5</v>
      </c>
      <c r="BB330" t="s">
        <v>355</v>
      </c>
      <c r="BC330">
        <v>2</v>
      </c>
      <c r="BD330" t="b">
        <v>1</v>
      </c>
      <c r="BE330">
        <v>1675362922.0999999</v>
      </c>
      <c r="BF330">
        <v>2057.67</v>
      </c>
      <c r="BG330">
        <v>2068.8457142857142</v>
      </c>
      <c r="BH330">
        <v>34.988285714285709</v>
      </c>
      <c r="BI330">
        <v>34.349628571428568</v>
      </c>
      <c r="BJ330">
        <v>2065.7771428571432</v>
      </c>
      <c r="BK330">
        <v>34.713128571428577</v>
      </c>
      <c r="BL330">
        <v>650.04257142857136</v>
      </c>
      <c r="BM330">
        <v>101.3771428571429</v>
      </c>
      <c r="BN330">
        <v>0.10024267142857141</v>
      </c>
      <c r="BO330">
        <v>33.151600000000002</v>
      </c>
      <c r="BP330">
        <v>33.078071428571427</v>
      </c>
      <c r="BQ330">
        <v>999.89999999999986</v>
      </c>
      <c r="BR330">
        <v>0</v>
      </c>
      <c r="BS330">
        <v>0</v>
      </c>
      <c r="BT330">
        <v>8986.5185714285708</v>
      </c>
      <c r="BU330">
        <v>0</v>
      </c>
      <c r="BV330">
        <v>239.47785714285709</v>
      </c>
      <c r="BW330">
        <v>-11.175314285714281</v>
      </c>
      <c r="BX330">
        <v>2132.2742857142862</v>
      </c>
      <c r="BY330">
        <v>2142.4385714285709</v>
      </c>
      <c r="BZ330">
        <v>0.63865100000000008</v>
      </c>
      <c r="CA330">
        <v>2068.8457142857142</v>
      </c>
      <c r="CB330">
        <v>34.349628571428568</v>
      </c>
      <c r="CC330">
        <v>3.5470085714285711</v>
      </c>
      <c r="CD330">
        <v>3.482262857142858</v>
      </c>
      <c r="CE330">
        <v>26.84645714285714</v>
      </c>
      <c r="CF330">
        <v>26.53351428571429</v>
      </c>
      <c r="CG330">
        <v>1199.995714285714</v>
      </c>
      <c r="CH330">
        <v>0.49998700000000001</v>
      </c>
      <c r="CI330">
        <v>0.50001300000000015</v>
      </c>
      <c r="CJ330">
        <v>0</v>
      </c>
      <c r="CK330">
        <v>1019.875714285714</v>
      </c>
      <c r="CL330">
        <v>4.9990899999999998</v>
      </c>
      <c r="CM330">
        <v>11148.014285714289</v>
      </c>
      <c r="CN330">
        <v>9557.7914285714269</v>
      </c>
      <c r="CO330">
        <v>42.936999999999998</v>
      </c>
      <c r="CP330">
        <v>45.142714285714291</v>
      </c>
      <c r="CQ330">
        <v>43.686999999999998</v>
      </c>
      <c r="CR330">
        <v>44.222999999999999</v>
      </c>
      <c r="CS330">
        <v>44.25</v>
      </c>
      <c r="CT330">
        <v>597.48428571428565</v>
      </c>
      <c r="CU330">
        <v>597.51285714285711</v>
      </c>
      <c r="CV330">
        <v>0</v>
      </c>
      <c r="CW330">
        <v>1675362942.7</v>
      </c>
      <c r="CX330">
        <v>0</v>
      </c>
      <c r="CY330">
        <v>1675353449.5</v>
      </c>
      <c r="CZ330" t="s">
        <v>356</v>
      </c>
      <c r="DA330">
        <v>1675353449.5</v>
      </c>
      <c r="DB330">
        <v>1675353444</v>
      </c>
      <c r="DC330">
        <v>1</v>
      </c>
      <c r="DD330">
        <v>8.2000000000000003E-2</v>
      </c>
      <c r="DE330">
        <v>2.5000000000000001E-2</v>
      </c>
      <c r="DF330">
        <v>-5.3170000000000002</v>
      </c>
      <c r="DG330">
        <v>0.30099999999999999</v>
      </c>
      <c r="DH330">
        <v>415</v>
      </c>
      <c r="DI330">
        <v>32</v>
      </c>
      <c r="DJ330">
        <v>0.41</v>
      </c>
      <c r="DK330">
        <v>0.21</v>
      </c>
      <c r="DL330">
        <v>-16.797746341463419</v>
      </c>
      <c r="DM330">
        <v>35.175689895470363</v>
      </c>
      <c r="DN330">
        <v>3.5409172103819788</v>
      </c>
      <c r="DO330">
        <v>0</v>
      </c>
      <c r="DP330">
        <v>0.63361839024390232</v>
      </c>
      <c r="DQ330">
        <v>9.0434550522649426E-2</v>
      </c>
      <c r="DR330">
        <v>1.1003961355177779E-2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369</v>
      </c>
      <c r="EA330">
        <v>3.2968199999999999</v>
      </c>
      <c r="EB330">
        <v>2.6252800000000001</v>
      </c>
      <c r="EC330">
        <v>0.28918899999999997</v>
      </c>
      <c r="ED330">
        <v>0.28771999999999998</v>
      </c>
      <c r="EE330">
        <v>0.14216599999999999</v>
      </c>
      <c r="EF330">
        <v>0.13922999999999999</v>
      </c>
      <c r="EG330">
        <v>21417.9</v>
      </c>
      <c r="EH330">
        <v>21824.6</v>
      </c>
      <c r="EI330">
        <v>28052</v>
      </c>
      <c r="EJ330">
        <v>29510.400000000001</v>
      </c>
      <c r="EK330">
        <v>33129.199999999997</v>
      </c>
      <c r="EL330">
        <v>35284.699999999997</v>
      </c>
      <c r="EM330">
        <v>39600.400000000001</v>
      </c>
      <c r="EN330">
        <v>42189.1</v>
      </c>
      <c r="EO330">
        <v>1.61355</v>
      </c>
      <c r="EP330">
        <v>2.1996799999999999</v>
      </c>
      <c r="EQ330">
        <v>0.12152300000000001</v>
      </c>
      <c r="ER330">
        <v>0</v>
      </c>
      <c r="ES330">
        <v>31.101700000000001</v>
      </c>
      <c r="ET330">
        <v>999.9</v>
      </c>
      <c r="EU330">
        <v>74</v>
      </c>
      <c r="EV330">
        <v>33.9</v>
      </c>
      <c r="EW330">
        <v>38.787700000000001</v>
      </c>
      <c r="EX330">
        <v>57.117199999999997</v>
      </c>
      <c r="EY330">
        <v>-4.09856</v>
      </c>
      <c r="EZ330">
        <v>2</v>
      </c>
      <c r="FA330">
        <v>0.44033</v>
      </c>
      <c r="FB330">
        <v>0.32479799999999998</v>
      </c>
      <c r="FC330">
        <v>20.2729</v>
      </c>
      <c r="FD330">
        <v>5.2199900000000001</v>
      </c>
      <c r="FE330">
        <v>12.005800000000001</v>
      </c>
      <c r="FF330">
        <v>4.9867999999999997</v>
      </c>
      <c r="FG330">
        <v>3.2845499999999999</v>
      </c>
      <c r="FH330">
        <v>9999</v>
      </c>
      <c r="FI330">
        <v>9999</v>
      </c>
      <c r="FJ330">
        <v>9999</v>
      </c>
      <c r="FK330">
        <v>999.9</v>
      </c>
      <c r="FL330">
        <v>1.8658399999999999</v>
      </c>
      <c r="FM330">
        <v>1.86219</v>
      </c>
      <c r="FN330">
        <v>1.8642399999999999</v>
      </c>
      <c r="FO330">
        <v>1.8603499999999999</v>
      </c>
      <c r="FP330">
        <v>1.8609800000000001</v>
      </c>
      <c r="FQ330">
        <v>1.86019</v>
      </c>
      <c r="FR330">
        <v>1.86188</v>
      </c>
      <c r="FS330">
        <v>1.8585100000000001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-8.11</v>
      </c>
      <c r="GH330">
        <v>0.2752</v>
      </c>
      <c r="GI330">
        <v>-3.8812981962806838</v>
      </c>
      <c r="GJ330">
        <v>-3.9744887815693084E-3</v>
      </c>
      <c r="GK330">
        <v>1.847162108954052E-6</v>
      </c>
      <c r="GL330">
        <v>-4.4217609294687878E-10</v>
      </c>
      <c r="GM330">
        <v>0.27515393501341501</v>
      </c>
      <c r="GN330">
        <v>0</v>
      </c>
      <c r="GO330">
        <v>0</v>
      </c>
      <c r="GP330">
        <v>0</v>
      </c>
      <c r="GQ330">
        <v>6</v>
      </c>
      <c r="GR330">
        <v>2080</v>
      </c>
      <c r="GS330">
        <v>4</v>
      </c>
      <c r="GT330">
        <v>32</v>
      </c>
      <c r="GU330">
        <v>157.9</v>
      </c>
      <c r="GV330">
        <v>158</v>
      </c>
      <c r="GW330">
        <v>4.8913599999999997</v>
      </c>
      <c r="GX330">
        <v>0</v>
      </c>
      <c r="GY330">
        <v>2.04834</v>
      </c>
      <c r="GZ330">
        <v>2.6122999999999998</v>
      </c>
      <c r="HA330">
        <v>2.1972700000000001</v>
      </c>
      <c r="HB330">
        <v>2.2949199999999998</v>
      </c>
      <c r="HC330">
        <v>39.142800000000001</v>
      </c>
      <c r="HD330">
        <v>13.939399999999999</v>
      </c>
      <c r="HE330">
        <v>18</v>
      </c>
      <c r="HF330">
        <v>317.32900000000001</v>
      </c>
      <c r="HG330">
        <v>759.92700000000002</v>
      </c>
      <c r="HH330">
        <v>31.001300000000001</v>
      </c>
      <c r="HI330">
        <v>33.029899999999998</v>
      </c>
      <c r="HJ330">
        <v>30.000800000000002</v>
      </c>
      <c r="HK330">
        <v>32.908200000000001</v>
      </c>
      <c r="HL330">
        <v>32.8827</v>
      </c>
      <c r="HM330">
        <v>100</v>
      </c>
      <c r="HN330">
        <v>16.623899999999999</v>
      </c>
      <c r="HO330">
        <v>100</v>
      </c>
      <c r="HP330">
        <v>31</v>
      </c>
      <c r="HQ330">
        <v>2100.0300000000002</v>
      </c>
      <c r="HR330">
        <v>34.417900000000003</v>
      </c>
      <c r="HS330">
        <v>98.852999999999994</v>
      </c>
      <c r="HT330">
        <v>97.824799999999996</v>
      </c>
    </row>
    <row r="331" spans="1:228" x14ac:dyDescent="0.2">
      <c r="A331">
        <v>316</v>
      </c>
      <c r="B331">
        <v>1675362928.0999999</v>
      </c>
      <c r="C331">
        <v>1257.599999904633</v>
      </c>
      <c r="D331" t="s">
        <v>991</v>
      </c>
      <c r="E331" t="s">
        <v>992</v>
      </c>
      <c r="F331">
        <v>4</v>
      </c>
      <c r="G331">
        <v>1675362925.7874999</v>
      </c>
      <c r="H331">
        <f t="shared" si="136"/>
        <v>7.1420888383114675E-4</v>
      </c>
      <c r="I331">
        <f t="shared" si="137"/>
        <v>0.71420888383114678</v>
      </c>
      <c r="J331">
        <f t="shared" si="138"/>
        <v>8.9698048514900552</v>
      </c>
      <c r="K331">
        <f t="shared" si="139"/>
        <v>2058.5462499999999</v>
      </c>
      <c r="L331">
        <f t="shared" si="140"/>
        <v>1697.1825545549962</v>
      </c>
      <c r="M331">
        <f t="shared" si="141"/>
        <v>172.22573658473019</v>
      </c>
      <c r="N331">
        <f t="shared" si="142"/>
        <v>208.89599839950253</v>
      </c>
      <c r="O331">
        <f t="shared" si="143"/>
        <v>4.6013544976335453E-2</v>
      </c>
      <c r="P331">
        <f t="shared" si="144"/>
        <v>2.7752040416962704</v>
      </c>
      <c r="Q331">
        <f t="shared" si="145"/>
        <v>4.5593875894025179E-2</v>
      </c>
      <c r="R331">
        <f t="shared" si="146"/>
        <v>2.8533558905327706E-2</v>
      </c>
      <c r="S331">
        <f t="shared" si="147"/>
        <v>226.11462249771549</v>
      </c>
      <c r="T331">
        <f t="shared" si="148"/>
        <v>34.35744923020269</v>
      </c>
      <c r="U331">
        <f t="shared" si="149"/>
        <v>33.073149999999998</v>
      </c>
      <c r="V331">
        <f t="shared" si="150"/>
        <v>5.0729091328161768</v>
      </c>
      <c r="W331">
        <f t="shared" si="151"/>
        <v>69.671636427345589</v>
      </c>
      <c r="X331">
        <f t="shared" si="152"/>
        <v>3.5508515592477621</v>
      </c>
      <c r="Y331">
        <f t="shared" si="153"/>
        <v>5.096552544665192</v>
      </c>
      <c r="Z331">
        <f t="shared" si="154"/>
        <v>1.5220575735684148</v>
      </c>
      <c r="AA331">
        <f t="shared" si="155"/>
        <v>-31.496611776953571</v>
      </c>
      <c r="AB331">
        <f t="shared" si="156"/>
        <v>12.392011484510302</v>
      </c>
      <c r="AC331">
        <f t="shared" si="157"/>
        <v>1.0237880942679101</v>
      </c>
      <c r="AD331">
        <f t="shared" si="158"/>
        <v>208.03381029954011</v>
      </c>
      <c r="AE331">
        <f t="shared" si="159"/>
        <v>9.5784217097777589</v>
      </c>
      <c r="AF331">
        <f t="shared" si="160"/>
        <v>0.71285637387177947</v>
      </c>
      <c r="AG331">
        <f t="shared" si="161"/>
        <v>8.9698048514900552</v>
      </c>
      <c r="AH331">
        <v>2142.3646674432221</v>
      </c>
      <c r="AI331">
        <v>2133.3768484848488</v>
      </c>
      <c r="AJ331">
        <v>0.1097895642669002</v>
      </c>
      <c r="AK331">
        <v>61.475398606937702</v>
      </c>
      <c r="AL331">
        <f t="shared" si="162"/>
        <v>0.71420888383114678</v>
      </c>
      <c r="AM331">
        <v>34.354932081649963</v>
      </c>
      <c r="AN331">
        <v>34.99095696969696</v>
      </c>
      <c r="AO331">
        <v>2.9253161148787429E-5</v>
      </c>
      <c r="AP331">
        <v>100.62965961316399</v>
      </c>
      <c r="AQ331">
        <v>322</v>
      </c>
      <c r="AR331">
        <v>50</v>
      </c>
      <c r="AS331">
        <f t="shared" si="163"/>
        <v>1</v>
      </c>
      <c r="AT331">
        <f t="shared" si="164"/>
        <v>0</v>
      </c>
      <c r="AU331">
        <f t="shared" si="165"/>
        <v>47522.775869287623</v>
      </c>
      <c r="AV331">
        <f t="shared" si="166"/>
        <v>1199.9925000000001</v>
      </c>
      <c r="AW331">
        <f t="shared" si="167"/>
        <v>1025.9189950765367</v>
      </c>
      <c r="AX331">
        <f t="shared" si="168"/>
        <v>0.85493783925860922</v>
      </c>
      <c r="AY331">
        <f t="shared" si="169"/>
        <v>0.18843002976911563</v>
      </c>
      <c r="AZ331">
        <v>6</v>
      </c>
      <c r="BA331">
        <v>0.5</v>
      </c>
      <c r="BB331" t="s">
        <v>355</v>
      </c>
      <c r="BC331">
        <v>2</v>
      </c>
      <c r="BD331" t="b">
        <v>1</v>
      </c>
      <c r="BE331">
        <v>1675362925.7874999</v>
      </c>
      <c r="BF331">
        <v>2058.5462499999999</v>
      </c>
      <c r="BG331">
        <v>2068.7424999999998</v>
      </c>
      <c r="BH331">
        <v>34.9915375</v>
      </c>
      <c r="BI331">
        <v>34.356537500000002</v>
      </c>
      <c r="BJ331">
        <v>2066.6550000000002</v>
      </c>
      <c r="BK331">
        <v>34.716374999999999</v>
      </c>
      <c r="BL331">
        <v>649.99599999999998</v>
      </c>
      <c r="BM331">
        <v>101.3775</v>
      </c>
      <c r="BN331">
        <v>9.9937487500000005E-2</v>
      </c>
      <c r="BO331">
        <v>33.155974999999998</v>
      </c>
      <c r="BP331">
        <v>33.073149999999998</v>
      </c>
      <c r="BQ331">
        <v>999.9</v>
      </c>
      <c r="BR331">
        <v>0</v>
      </c>
      <c r="BS331">
        <v>0</v>
      </c>
      <c r="BT331">
        <v>9020.7800000000007</v>
      </c>
      <c r="BU331">
        <v>0</v>
      </c>
      <c r="BV331">
        <v>240.65112500000001</v>
      </c>
      <c r="BW331">
        <v>-10.1956475</v>
      </c>
      <c r="BX331">
        <v>2133.1912499999999</v>
      </c>
      <c r="BY331">
        <v>2142.3474999999999</v>
      </c>
      <c r="BZ331">
        <v>0.63499250000000007</v>
      </c>
      <c r="CA331">
        <v>2068.7424999999998</v>
      </c>
      <c r="CB331">
        <v>34.356537500000002</v>
      </c>
      <c r="CC331">
        <v>3.547355</v>
      </c>
      <c r="CD331">
        <v>3.48298</v>
      </c>
      <c r="CE331">
        <v>26.8481375</v>
      </c>
      <c r="CF331">
        <v>26.536987499999999</v>
      </c>
      <c r="CG331">
        <v>1199.9925000000001</v>
      </c>
      <c r="CH331">
        <v>0.49998812500000001</v>
      </c>
      <c r="CI331">
        <v>0.50001187499999999</v>
      </c>
      <c r="CJ331">
        <v>0</v>
      </c>
      <c r="CK331">
        <v>1019.79375</v>
      </c>
      <c r="CL331">
        <v>4.9990899999999998</v>
      </c>
      <c r="CM331">
        <v>11146.3375</v>
      </c>
      <c r="CN331">
        <v>9557.7537499999999</v>
      </c>
      <c r="CO331">
        <v>42.936999999999998</v>
      </c>
      <c r="CP331">
        <v>45.186999999999998</v>
      </c>
      <c r="CQ331">
        <v>43.686999999999998</v>
      </c>
      <c r="CR331">
        <v>44.25</v>
      </c>
      <c r="CS331">
        <v>44.25</v>
      </c>
      <c r="CT331">
        <v>597.48500000000001</v>
      </c>
      <c r="CU331">
        <v>597.51125000000002</v>
      </c>
      <c r="CV331">
        <v>0</v>
      </c>
      <c r="CW331">
        <v>1675362946.3</v>
      </c>
      <c r="CX331">
        <v>0</v>
      </c>
      <c r="CY331">
        <v>1675353449.5</v>
      </c>
      <c r="CZ331" t="s">
        <v>356</v>
      </c>
      <c r="DA331">
        <v>1675353449.5</v>
      </c>
      <c r="DB331">
        <v>1675353444</v>
      </c>
      <c r="DC331">
        <v>1</v>
      </c>
      <c r="DD331">
        <v>8.2000000000000003E-2</v>
      </c>
      <c r="DE331">
        <v>2.5000000000000001E-2</v>
      </c>
      <c r="DF331">
        <v>-5.3170000000000002</v>
      </c>
      <c r="DG331">
        <v>0.30099999999999999</v>
      </c>
      <c r="DH331">
        <v>415</v>
      </c>
      <c r="DI331">
        <v>32</v>
      </c>
      <c r="DJ331">
        <v>0.41</v>
      </c>
      <c r="DK331">
        <v>0.21</v>
      </c>
      <c r="DL331">
        <v>-14.35043675</v>
      </c>
      <c r="DM331">
        <v>35.955733621013138</v>
      </c>
      <c r="DN331">
        <v>3.5178935765628179</v>
      </c>
      <c r="DO331">
        <v>0</v>
      </c>
      <c r="DP331">
        <v>0.63744420000000002</v>
      </c>
      <c r="DQ331">
        <v>2.7257358348968259E-2</v>
      </c>
      <c r="DR331">
        <v>8.100640623432187E-3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369</v>
      </c>
      <c r="EA331">
        <v>3.2968700000000002</v>
      </c>
      <c r="EB331">
        <v>2.6254300000000002</v>
      </c>
      <c r="EC331">
        <v>0.28923399999999999</v>
      </c>
      <c r="ED331">
        <v>0.28771400000000003</v>
      </c>
      <c r="EE331">
        <v>0.14216599999999999</v>
      </c>
      <c r="EF331">
        <v>0.13924800000000001</v>
      </c>
      <c r="EG331">
        <v>21416</v>
      </c>
      <c r="EH331">
        <v>21824.5</v>
      </c>
      <c r="EI331">
        <v>28051.3</v>
      </c>
      <c r="EJ331">
        <v>29510</v>
      </c>
      <c r="EK331">
        <v>33128.300000000003</v>
      </c>
      <c r="EL331">
        <v>35283.800000000003</v>
      </c>
      <c r="EM331">
        <v>39599.300000000003</v>
      </c>
      <c r="EN331">
        <v>42188.9</v>
      </c>
      <c r="EO331">
        <v>1.6134999999999999</v>
      </c>
      <c r="EP331">
        <v>2.1995499999999999</v>
      </c>
      <c r="EQ331">
        <v>0.12130299999999999</v>
      </c>
      <c r="ER331">
        <v>0</v>
      </c>
      <c r="ES331">
        <v>31.1126</v>
      </c>
      <c r="ET331">
        <v>999.9</v>
      </c>
      <c r="EU331">
        <v>74</v>
      </c>
      <c r="EV331">
        <v>33.9</v>
      </c>
      <c r="EW331">
        <v>38.785499999999999</v>
      </c>
      <c r="EX331">
        <v>57.447200000000002</v>
      </c>
      <c r="EY331">
        <v>-4.0544900000000004</v>
      </c>
      <c r="EZ331">
        <v>2</v>
      </c>
      <c r="FA331">
        <v>0.44118600000000002</v>
      </c>
      <c r="FB331">
        <v>0.32807999999999998</v>
      </c>
      <c r="FC331">
        <v>20.2728</v>
      </c>
      <c r="FD331">
        <v>5.2199900000000001</v>
      </c>
      <c r="FE331">
        <v>12.0062</v>
      </c>
      <c r="FF331">
        <v>4.9866000000000001</v>
      </c>
      <c r="FG331">
        <v>3.2844500000000001</v>
      </c>
      <c r="FH331">
        <v>9999</v>
      </c>
      <c r="FI331">
        <v>9999</v>
      </c>
      <c r="FJ331">
        <v>9999</v>
      </c>
      <c r="FK331">
        <v>999.9</v>
      </c>
      <c r="FL331">
        <v>1.8658399999999999</v>
      </c>
      <c r="FM331">
        <v>1.8621799999999999</v>
      </c>
      <c r="FN331">
        <v>1.8642399999999999</v>
      </c>
      <c r="FO331">
        <v>1.8603400000000001</v>
      </c>
      <c r="FP331">
        <v>1.8609899999999999</v>
      </c>
      <c r="FQ331">
        <v>1.8602000000000001</v>
      </c>
      <c r="FR331">
        <v>1.86188</v>
      </c>
      <c r="FS331">
        <v>1.85849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-8.11</v>
      </c>
      <c r="GH331">
        <v>0.2752</v>
      </c>
      <c r="GI331">
        <v>-3.8812981962806838</v>
      </c>
      <c r="GJ331">
        <v>-3.9744887815693084E-3</v>
      </c>
      <c r="GK331">
        <v>1.847162108954052E-6</v>
      </c>
      <c r="GL331">
        <v>-4.4217609294687878E-10</v>
      </c>
      <c r="GM331">
        <v>0.27515393501341501</v>
      </c>
      <c r="GN331">
        <v>0</v>
      </c>
      <c r="GO331">
        <v>0</v>
      </c>
      <c r="GP331">
        <v>0</v>
      </c>
      <c r="GQ331">
        <v>6</v>
      </c>
      <c r="GR331">
        <v>2080</v>
      </c>
      <c r="GS331">
        <v>4</v>
      </c>
      <c r="GT331">
        <v>32</v>
      </c>
      <c r="GU331">
        <v>158</v>
      </c>
      <c r="GV331">
        <v>158.1</v>
      </c>
      <c r="GW331">
        <v>4.8913599999999997</v>
      </c>
      <c r="GX331">
        <v>0</v>
      </c>
      <c r="GY331">
        <v>2.04834</v>
      </c>
      <c r="GZ331">
        <v>2.6122999999999998</v>
      </c>
      <c r="HA331">
        <v>2.1972700000000001</v>
      </c>
      <c r="HB331">
        <v>2.34253</v>
      </c>
      <c r="HC331">
        <v>39.142800000000001</v>
      </c>
      <c r="HD331">
        <v>13.9657</v>
      </c>
      <c r="HE331">
        <v>18</v>
      </c>
      <c r="HF331">
        <v>317.33199999999999</v>
      </c>
      <c r="HG331">
        <v>759.87900000000002</v>
      </c>
      <c r="HH331">
        <v>31.001100000000001</v>
      </c>
      <c r="HI331">
        <v>33.0379</v>
      </c>
      <c r="HJ331">
        <v>30.000900000000001</v>
      </c>
      <c r="HK331">
        <v>32.914099999999998</v>
      </c>
      <c r="HL331">
        <v>32.888500000000001</v>
      </c>
      <c r="HM331">
        <v>100</v>
      </c>
      <c r="HN331">
        <v>16.623899999999999</v>
      </c>
      <c r="HO331">
        <v>100</v>
      </c>
      <c r="HP331">
        <v>31</v>
      </c>
      <c r="HQ331">
        <v>2106.71</v>
      </c>
      <c r="HR331">
        <v>34.438000000000002</v>
      </c>
      <c r="HS331">
        <v>98.850399999999993</v>
      </c>
      <c r="HT331">
        <v>97.823899999999995</v>
      </c>
    </row>
    <row r="332" spans="1:228" x14ac:dyDescent="0.2">
      <c r="A332">
        <v>317</v>
      </c>
      <c r="B332">
        <v>1675362932.0999999</v>
      </c>
      <c r="C332">
        <v>1261.599999904633</v>
      </c>
      <c r="D332" t="s">
        <v>993</v>
      </c>
      <c r="E332" t="s">
        <v>994</v>
      </c>
      <c r="F332">
        <v>4</v>
      </c>
      <c r="G332">
        <v>1675362930.0999999</v>
      </c>
      <c r="H332">
        <f t="shared" si="136"/>
        <v>7.1086291083583507E-4</v>
      </c>
      <c r="I332">
        <f t="shared" si="137"/>
        <v>0.71086291083583508</v>
      </c>
      <c r="J332">
        <f t="shared" si="138"/>
        <v>8.2855064204131779</v>
      </c>
      <c r="K332">
        <f t="shared" si="139"/>
        <v>2059.1085714285709</v>
      </c>
      <c r="L332">
        <f t="shared" si="140"/>
        <v>1719.4318271756724</v>
      </c>
      <c r="M332">
        <f t="shared" si="141"/>
        <v>174.48370975966762</v>
      </c>
      <c r="N332">
        <f t="shared" si="142"/>
        <v>208.9532697152286</v>
      </c>
      <c r="O332">
        <f t="shared" si="143"/>
        <v>4.5709653014083959E-2</v>
      </c>
      <c r="P332">
        <f t="shared" si="144"/>
        <v>2.7695075602401591</v>
      </c>
      <c r="Q332">
        <f t="shared" si="145"/>
        <v>4.5294638490632227E-2</v>
      </c>
      <c r="R332">
        <f t="shared" si="146"/>
        <v>2.8346122295837217E-2</v>
      </c>
      <c r="S332">
        <f t="shared" si="147"/>
        <v>226.11691196357776</v>
      </c>
      <c r="T332">
        <f t="shared" si="148"/>
        <v>34.366777781468848</v>
      </c>
      <c r="U332">
        <f t="shared" si="149"/>
        <v>33.083399999999997</v>
      </c>
      <c r="V332">
        <f t="shared" si="150"/>
        <v>5.0758299370955537</v>
      </c>
      <c r="W332">
        <f t="shared" si="151"/>
        <v>69.64896506919078</v>
      </c>
      <c r="X332">
        <f t="shared" si="152"/>
        <v>3.5509165304817545</v>
      </c>
      <c r="Y332">
        <f t="shared" si="153"/>
        <v>5.0983048017356722</v>
      </c>
      <c r="Z332">
        <f t="shared" si="154"/>
        <v>1.5249134066137993</v>
      </c>
      <c r="AA332">
        <f t="shared" si="155"/>
        <v>-31.349054367860326</v>
      </c>
      <c r="AB332">
        <f t="shared" si="156"/>
        <v>11.750672727950159</v>
      </c>
      <c r="AC332">
        <f t="shared" si="157"/>
        <v>0.97287761087577374</v>
      </c>
      <c r="AD332">
        <f t="shared" si="158"/>
        <v>207.49140793454336</v>
      </c>
      <c r="AE332">
        <f t="shared" si="159"/>
        <v>8.8951146585311243</v>
      </c>
      <c r="AF332">
        <f t="shared" si="160"/>
        <v>0.70383974690064754</v>
      </c>
      <c r="AG332">
        <f t="shared" si="161"/>
        <v>8.2855064204131779</v>
      </c>
      <c r="AH332">
        <v>2142.3172393298291</v>
      </c>
      <c r="AI332">
        <v>2133.9382424242422</v>
      </c>
      <c r="AJ332">
        <v>0.1218467665972177</v>
      </c>
      <c r="AK332">
        <v>61.475398606937702</v>
      </c>
      <c r="AL332">
        <f t="shared" si="162"/>
        <v>0.71086291083583508</v>
      </c>
      <c r="AM332">
        <v>34.361539943281137</v>
      </c>
      <c r="AN332">
        <v>34.99489272727272</v>
      </c>
      <c r="AO332">
        <v>-2.2951321882444019E-5</v>
      </c>
      <c r="AP332">
        <v>100.62965961316399</v>
      </c>
      <c r="AQ332">
        <v>322</v>
      </c>
      <c r="AR332">
        <v>50</v>
      </c>
      <c r="AS332">
        <f t="shared" si="163"/>
        <v>1</v>
      </c>
      <c r="AT332">
        <f t="shared" si="164"/>
        <v>0</v>
      </c>
      <c r="AU332">
        <f t="shared" si="165"/>
        <v>47364.960311258728</v>
      </c>
      <c r="AV332">
        <f t="shared" si="166"/>
        <v>1200.004285714286</v>
      </c>
      <c r="AW332">
        <f t="shared" si="167"/>
        <v>1025.9291067168799</v>
      </c>
      <c r="AX332">
        <f t="shared" si="168"/>
        <v>0.8549378689145346</v>
      </c>
      <c r="AY332">
        <f t="shared" si="169"/>
        <v>0.18843008700505165</v>
      </c>
      <c r="AZ332">
        <v>6</v>
      </c>
      <c r="BA332">
        <v>0.5</v>
      </c>
      <c r="BB332" t="s">
        <v>355</v>
      </c>
      <c r="BC332">
        <v>2</v>
      </c>
      <c r="BD332" t="b">
        <v>1</v>
      </c>
      <c r="BE332">
        <v>1675362930.0999999</v>
      </c>
      <c r="BF332">
        <v>2059.1085714285709</v>
      </c>
      <c r="BG332">
        <v>2068.6571428571428</v>
      </c>
      <c r="BH332">
        <v>34.992142857142859</v>
      </c>
      <c r="BI332">
        <v>34.365185714285722</v>
      </c>
      <c r="BJ332">
        <v>2067.2185714285711</v>
      </c>
      <c r="BK332">
        <v>34.716957142857147</v>
      </c>
      <c r="BL332">
        <v>650.00699999999995</v>
      </c>
      <c r="BM332">
        <v>101.3775714285714</v>
      </c>
      <c r="BN332">
        <v>9.9967257142857147E-2</v>
      </c>
      <c r="BO332">
        <v>33.162100000000002</v>
      </c>
      <c r="BP332">
        <v>33.083399999999997</v>
      </c>
      <c r="BQ332">
        <v>999.89999999999986</v>
      </c>
      <c r="BR332">
        <v>0</v>
      </c>
      <c r="BS332">
        <v>0</v>
      </c>
      <c r="BT332">
        <v>8990.5342857142859</v>
      </c>
      <c r="BU332">
        <v>0</v>
      </c>
      <c r="BV332">
        <v>240.619</v>
      </c>
      <c r="BW332">
        <v>-9.5466657142857141</v>
      </c>
      <c r="BX332">
        <v>2133.775714285714</v>
      </c>
      <c r="BY332">
        <v>2142.278571428571</v>
      </c>
      <c r="BZ332">
        <v>0.626938</v>
      </c>
      <c r="CA332">
        <v>2068.6571428571428</v>
      </c>
      <c r="CB332">
        <v>34.365185714285722</v>
      </c>
      <c r="CC332">
        <v>3.5474100000000002</v>
      </c>
      <c r="CD332">
        <v>3.483851428571429</v>
      </c>
      <c r="CE332">
        <v>26.848371428571429</v>
      </c>
      <c r="CF332">
        <v>26.541257142857141</v>
      </c>
      <c r="CG332">
        <v>1200.004285714286</v>
      </c>
      <c r="CH332">
        <v>0.49998700000000001</v>
      </c>
      <c r="CI332">
        <v>0.50001300000000015</v>
      </c>
      <c r="CJ332">
        <v>0</v>
      </c>
      <c r="CK332">
        <v>1019.304285714286</v>
      </c>
      <c r="CL332">
        <v>4.9990899999999998</v>
      </c>
      <c r="CM332">
        <v>11144.68571428571</v>
      </c>
      <c r="CN332">
        <v>9557.8471428571411</v>
      </c>
      <c r="CO332">
        <v>42.936999999999998</v>
      </c>
      <c r="CP332">
        <v>45.186999999999998</v>
      </c>
      <c r="CQ332">
        <v>43.686999999999998</v>
      </c>
      <c r="CR332">
        <v>44.25</v>
      </c>
      <c r="CS332">
        <v>44.285428571428582</v>
      </c>
      <c r="CT332">
        <v>597.4899999999999</v>
      </c>
      <c r="CU332">
        <v>597.51857142857136</v>
      </c>
      <c r="CV332">
        <v>0</v>
      </c>
      <c r="CW332">
        <v>1675362950.5</v>
      </c>
      <c r="CX332">
        <v>0</v>
      </c>
      <c r="CY332">
        <v>1675353449.5</v>
      </c>
      <c r="CZ332" t="s">
        <v>356</v>
      </c>
      <c r="DA332">
        <v>1675353449.5</v>
      </c>
      <c r="DB332">
        <v>1675353444</v>
      </c>
      <c r="DC332">
        <v>1</v>
      </c>
      <c r="DD332">
        <v>8.2000000000000003E-2</v>
      </c>
      <c r="DE332">
        <v>2.5000000000000001E-2</v>
      </c>
      <c r="DF332">
        <v>-5.3170000000000002</v>
      </c>
      <c r="DG332">
        <v>0.30099999999999999</v>
      </c>
      <c r="DH332">
        <v>415</v>
      </c>
      <c r="DI332">
        <v>32</v>
      </c>
      <c r="DJ332">
        <v>0.41</v>
      </c>
      <c r="DK332">
        <v>0.21</v>
      </c>
      <c r="DL332">
        <v>-12.35100025</v>
      </c>
      <c r="DM332">
        <v>26.370949756097598</v>
      </c>
      <c r="DN332">
        <v>2.6618515399168001</v>
      </c>
      <c r="DO332">
        <v>0</v>
      </c>
      <c r="DP332">
        <v>0.63831917500000002</v>
      </c>
      <c r="DQ332">
        <v>-6.0416161350844641E-2</v>
      </c>
      <c r="DR332">
        <v>6.524049324949573E-3</v>
      </c>
      <c r="DS332">
        <v>1</v>
      </c>
      <c r="DT332">
        <v>0</v>
      </c>
      <c r="DU332">
        <v>0</v>
      </c>
      <c r="DV332">
        <v>0</v>
      </c>
      <c r="DW332">
        <v>-1</v>
      </c>
      <c r="DX332">
        <v>1</v>
      </c>
      <c r="DY332">
        <v>2</v>
      </c>
      <c r="DZ332" t="s">
        <v>369</v>
      </c>
      <c r="EA332">
        <v>3.2966700000000002</v>
      </c>
      <c r="EB332">
        <v>2.6251199999999999</v>
      </c>
      <c r="EC332">
        <v>0.28926200000000002</v>
      </c>
      <c r="ED332">
        <v>0.28769299999999998</v>
      </c>
      <c r="EE332">
        <v>0.142176</v>
      </c>
      <c r="EF332">
        <v>0.139268</v>
      </c>
      <c r="EG332">
        <v>21415.1</v>
      </c>
      <c r="EH332">
        <v>21824.799999999999</v>
      </c>
      <c r="EI332">
        <v>28051.3</v>
      </c>
      <c r="EJ332">
        <v>29509.599999999999</v>
      </c>
      <c r="EK332">
        <v>33127.9</v>
      </c>
      <c r="EL332">
        <v>35282.300000000003</v>
      </c>
      <c r="EM332">
        <v>39599.300000000003</v>
      </c>
      <c r="EN332">
        <v>42188.1</v>
      </c>
      <c r="EO332">
        <v>1.6126799999999999</v>
      </c>
      <c r="EP332">
        <v>2.19977</v>
      </c>
      <c r="EQ332">
        <v>0.120644</v>
      </c>
      <c r="ER332">
        <v>0</v>
      </c>
      <c r="ES332">
        <v>31.1235</v>
      </c>
      <c r="ET332">
        <v>999.9</v>
      </c>
      <c r="EU332">
        <v>74</v>
      </c>
      <c r="EV332">
        <v>33.9</v>
      </c>
      <c r="EW332">
        <v>38.786000000000001</v>
      </c>
      <c r="EX332">
        <v>56.847200000000001</v>
      </c>
      <c r="EY332">
        <v>-3.9783599999999999</v>
      </c>
      <c r="EZ332">
        <v>2</v>
      </c>
      <c r="FA332">
        <v>0.44169000000000003</v>
      </c>
      <c r="FB332">
        <v>0.33103199999999999</v>
      </c>
      <c r="FC332">
        <v>20.2727</v>
      </c>
      <c r="FD332">
        <v>5.2202799999999998</v>
      </c>
      <c r="FE332">
        <v>12.006500000000001</v>
      </c>
      <c r="FF332">
        <v>4.9871499999999997</v>
      </c>
      <c r="FG332">
        <v>3.2846500000000001</v>
      </c>
      <c r="FH332">
        <v>9999</v>
      </c>
      <c r="FI332">
        <v>9999</v>
      </c>
      <c r="FJ332">
        <v>9999</v>
      </c>
      <c r="FK332">
        <v>999.9</v>
      </c>
      <c r="FL332">
        <v>1.8658399999999999</v>
      </c>
      <c r="FM332">
        <v>1.8621799999999999</v>
      </c>
      <c r="FN332">
        <v>1.8642399999999999</v>
      </c>
      <c r="FO332">
        <v>1.8603499999999999</v>
      </c>
      <c r="FP332">
        <v>1.861</v>
      </c>
      <c r="FQ332">
        <v>1.8602000000000001</v>
      </c>
      <c r="FR332">
        <v>1.86188</v>
      </c>
      <c r="FS332">
        <v>1.8585100000000001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-8.11</v>
      </c>
      <c r="GH332">
        <v>0.2752</v>
      </c>
      <c r="GI332">
        <v>-3.8812981962806838</v>
      </c>
      <c r="GJ332">
        <v>-3.9744887815693084E-3</v>
      </c>
      <c r="GK332">
        <v>1.847162108954052E-6</v>
      </c>
      <c r="GL332">
        <v>-4.4217609294687878E-10</v>
      </c>
      <c r="GM332">
        <v>0.27515393501341501</v>
      </c>
      <c r="GN332">
        <v>0</v>
      </c>
      <c r="GO332">
        <v>0</v>
      </c>
      <c r="GP332">
        <v>0</v>
      </c>
      <c r="GQ332">
        <v>6</v>
      </c>
      <c r="GR332">
        <v>2080</v>
      </c>
      <c r="GS332">
        <v>4</v>
      </c>
      <c r="GT332">
        <v>32</v>
      </c>
      <c r="GU332">
        <v>158</v>
      </c>
      <c r="GV332">
        <v>158.1</v>
      </c>
      <c r="GW332">
        <v>4.8913599999999997</v>
      </c>
      <c r="GX332">
        <v>0</v>
      </c>
      <c r="GY332">
        <v>2.04834</v>
      </c>
      <c r="GZ332">
        <v>2.6122999999999998</v>
      </c>
      <c r="HA332">
        <v>2.1972700000000001</v>
      </c>
      <c r="HB332">
        <v>2.3706100000000001</v>
      </c>
      <c r="HC332">
        <v>39.142800000000001</v>
      </c>
      <c r="HD332">
        <v>13.956899999999999</v>
      </c>
      <c r="HE332">
        <v>18</v>
      </c>
      <c r="HF332">
        <v>316.98700000000002</v>
      </c>
      <c r="HG332">
        <v>760.19100000000003</v>
      </c>
      <c r="HH332">
        <v>31.001000000000001</v>
      </c>
      <c r="HI332">
        <v>33.045400000000001</v>
      </c>
      <c r="HJ332">
        <v>30.000800000000002</v>
      </c>
      <c r="HK332">
        <v>32.921300000000002</v>
      </c>
      <c r="HL332">
        <v>32.895800000000001</v>
      </c>
      <c r="HM332">
        <v>100</v>
      </c>
      <c r="HN332">
        <v>16.623899999999999</v>
      </c>
      <c r="HO332">
        <v>100</v>
      </c>
      <c r="HP332">
        <v>31</v>
      </c>
      <c r="HQ332">
        <v>2113.39</v>
      </c>
      <c r="HR332">
        <v>34.454900000000002</v>
      </c>
      <c r="HS332">
        <v>98.850300000000004</v>
      </c>
      <c r="HT332">
        <v>97.822299999999998</v>
      </c>
    </row>
    <row r="333" spans="1:228" x14ac:dyDescent="0.2">
      <c r="A333">
        <v>318</v>
      </c>
      <c r="B333">
        <v>1675362936.0999999</v>
      </c>
      <c r="C333">
        <v>1265.599999904633</v>
      </c>
      <c r="D333" t="s">
        <v>995</v>
      </c>
      <c r="E333" t="s">
        <v>996</v>
      </c>
      <c r="F333">
        <v>4</v>
      </c>
      <c r="G333">
        <v>1675362933.7874999</v>
      </c>
      <c r="H333">
        <f t="shared" si="136"/>
        <v>7.0967284020804263E-4</v>
      </c>
      <c r="I333">
        <f t="shared" si="137"/>
        <v>0.70967284020804267</v>
      </c>
      <c r="J333">
        <f t="shared" si="138"/>
        <v>8.5610764392318721</v>
      </c>
      <c r="K333">
        <f t="shared" si="139"/>
        <v>2059.2637500000001</v>
      </c>
      <c r="L333">
        <f t="shared" si="140"/>
        <v>1709.6915672447169</v>
      </c>
      <c r="M333">
        <f t="shared" si="141"/>
        <v>173.49477335286218</v>
      </c>
      <c r="N333">
        <f t="shared" si="142"/>
        <v>208.96839197480637</v>
      </c>
      <c r="O333">
        <f t="shared" si="143"/>
        <v>4.5660365269087032E-2</v>
      </c>
      <c r="P333">
        <f t="shared" si="144"/>
        <v>2.7704023424629098</v>
      </c>
      <c r="Q333">
        <f t="shared" si="145"/>
        <v>4.5246373336404029E-2</v>
      </c>
      <c r="R333">
        <f t="shared" si="146"/>
        <v>2.8315865906482517E-2</v>
      </c>
      <c r="S333">
        <f t="shared" si="147"/>
        <v>226.11476784661699</v>
      </c>
      <c r="T333">
        <f t="shared" si="148"/>
        <v>34.375409363992972</v>
      </c>
      <c r="U333">
        <f t="shared" si="149"/>
        <v>33.082524999999997</v>
      </c>
      <c r="V333">
        <f t="shared" si="150"/>
        <v>5.0755805430378711</v>
      </c>
      <c r="W333">
        <f t="shared" si="151"/>
        <v>69.628500006663046</v>
      </c>
      <c r="X333">
        <f t="shared" si="152"/>
        <v>3.5516042930081433</v>
      </c>
      <c r="Y333">
        <f t="shared" si="153"/>
        <v>5.1007910448570275</v>
      </c>
      <c r="Z333">
        <f t="shared" si="154"/>
        <v>1.5239762500297278</v>
      </c>
      <c r="AA333">
        <f t="shared" si="155"/>
        <v>-31.296572253174681</v>
      </c>
      <c r="AB333">
        <f t="shared" si="156"/>
        <v>13.18270439255493</v>
      </c>
      <c r="AC333">
        <f t="shared" si="157"/>
        <v>1.0911295767735334</v>
      </c>
      <c r="AD333">
        <f t="shared" si="158"/>
        <v>209.09202956277079</v>
      </c>
      <c r="AE333">
        <f t="shared" si="159"/>
        <v>8.3837004595063735</v>
      </c>
      <c r="AF333">
        <f t="shared" si="160"/>
        <v>0.70609628159151716</v>
      </c>
      <c r="AG333">
        <f t="shared" si="161"/>
        <v>8.5610764392318721</v>
      </c>
      <c r="AH333">
        <v>2141.999399170033</v>
      </c>
      <c r="AI333">
        <v>2133.9018181818178</v>
      </c>
      <c r="AJ333">
        <v>-2.296562123318557E-2</v>
      </c>
      <c r="AK333">
        <v>61.475398606937702</v>
      </c>
      <c r="AL333">
        <f t="shared" si="162"/>
        <v>0.70967284020804267</v>
      </c>
      <c r="AM333">
        <v>34.368782568386521</v>
      </c>
      <c r="AN333">
        <v>35.00017212121211</v>
      </c>
      <c r="AO333">
        <v>1.2708131154926899E-4</v>
      </c>
      <c r="AP333">
        <v>100.62965961316399</v>
      </c>
      <c r="AQ333">
        <v>322</v>
      </c>
      <c r="AR333">
        <v>50</v>
      </c>
      <c r="AS333">
        <f t="shared" si="163"/>
        <v>1</v>
      </c>
      <c r="AT333">
        <f t="shared" si="164"/>
        <v>0</v>
      </c>
      <c r="AU333">
        <f t="shared" si="165"/>
        <v>47388.242060543947</v>
      </c>
      <c r="AV333">
        <f t="shared" si="166"/>
        <v>1199.9925000000001</v>
      </c>
      <c r="AW333">
        <f t="shared" si="167"/>
        <v>1025.9190703868483</v>
      </c>
      <c r="AX333">
        <f t="shared" si="168"/>
        <v>0.85493790201759445</v>
      </c>
      <c r="AY333">
        <f t="shared" si="169"/>
        <v>0.18843015089395723</v>
      </c>
      <c r="AZ333">
        <v>6</v>
      </c>
      <c r="BA333">
        <v>0.5</v>
      </c>
      <c r="BB333" t="s">
        <v>355</v>
      </c>
      <c r="BC333">
        <v>2</v>
      </c>
      <c r="BD333" t="b">
        <v>1</v>
      </c>
      <c r="BE333">
        <v>1675362933.7874999</v>
      </c>
      <c r="BF333">
        <v>2059.2637500000001</v>
      </c>
      <c r="BG333">
        <v>2068.3449999999998</v>
      </c>
      <c r="BH333">
        <v>34.999025000000003</v>
      </c>
      <c r="BI333">
        <v>34.370037500000002</v>
      </c>
      <c r="BJ333">
        <v>2067.3737500000002</v>
      </c>
      <c r="BK333">
        <v>34.723862500000003</v>
      </c>
      <c r="BL333">
        <v>649.98137500000007</v>
      </c>
      <c r="BM333">
        <v>101.37725</v>
      </c>
      <c r="BN333">
        <v>9.998523749999999E-2</v>
      </c>
      <c r="BO333">
        <v>33.170787500000003</v>
      </c>
      <c r="BP333">
        <v>33.082524999999997</v>
      </c>
      <c r="BQ333">
        <v>999.9</v>
      </c>
      <c r="BR333">
        <v>0</v>
      </c>
      <c r="BS333">
        <v>0</v>
      </c>
      <c r="BT333">
        <v>8995.3087500000001</v>
      </c>
      <c r="BU333">
        <v>0</v>
      </c>
      <c r="BV333">
        <v>242.56437500000001</v>
      </c>
      <c r="BW333">
        <v>-9.0799875000000014</v>
      </c>
      <c r="BX333">
        <v>2133.9512500000001</v>
      </c>
      <c r="BY333">
        <v>2141.9662499999999</v>
      </c>
      <c r="BZ333">
        <v>0.62898300000000007</v>
      </c>
      <c r="CA333">
        <v>2068.3449999999998</v>
      </c>
      <c r="CB333">
        <v>34.370037500000002</v>
      </c>
      <c r="CC333">
        <v>3.5481025000000002</v>
      </c>
      <c r="CD333">
        <v>3.4843375000000001</v>
      </c>
      <c r="CE333">
        <v>26.851700000000001</v>
      </c>
      <c r="CF333">
        <v>26.543612499999998</v>
      </c>
      <c r="CG333">
        <v>1199.9925000000001</v>
      </c>
      <c r="CH333">
        <v>0.49998637499999998</v>
      </c>
      <c r="CI333">
        <v>0.50001362500000002</v>
      </c>
      <c r="CJ333">
        <v>0</v>
      </c>
      <c r="CK333">
        <v>1019.46875</v>
      </c>
      <c r="CL333">
        <v>4.9990899999999998</v>
      </c>
      <c r="CM333">
        <v>11143.237499999999</v>
      </c>
      <c r="CN333">
        <v>9557.7350000000006</v>
      </c>
      <c r="CO333">
        <v>42.936999999999998</v>
      </c>
      <c r="CP333">
        <v>45.186999999999998</v>
      </c>
      <c r="CQ333">
        <v>43.702749999999988</v>
      </c>
      <c r="CR333">
        <v>44.265500000000003</v>
      </c>
      <c r="CS333">
        <v>44.311999999999998</v>
      </c>
      <c r="CT333">
        <v>597.48500000000001</v>
      </c>
      <c r="CU333">
        <v>597.51625000000001</v>
      </c>
      <c r="CV333">
        <v>0</v>
      </c>
      <c r="CW333">
        <v>1675362954.7</v>
      </c>
      <c r="CX333">
        <v>0</v>
      </c>
      <c r="CY333">
        <v>1675353449.5</v>
      </c>
      <c r="CZ333" t="s">
        <v>356</v>
      </c>
      <c r="DA333">
        <v>1675353449.5</v>
      </c>
      <c r="DB333">
        <v>1675353444</v>
      </c>
      <c r="DC333">
        <v>1</v>
      </c>
      <c r="DD333">
        <v>8.2000000000000003E-2</v>
      </c>
      <c r="DE333">
        <v>2.5000000000000001E-2</v>
      </c>
      <c r="DF333">
        <v>-5.3170000000000002</v>
      </c>
      <c r="DG333">
        <v>0.30099999999999999</v>
      </c>
      <c r="DH333">
        <v>415</v>
      </c>
      <c r="DI333">
        <v>32</v>
      </c>
      <c r="DJ333">
        <v>0.41</v>
      </c>
      <c r="DK333">
        <v>0.21</v>
      </c>
      <c r="DL333">
        <v>-11.086202195121951</v>
      </c>
      <c r="DM333">
        <v>17.94525344947732</v>
      </c>
      <c r="DN333">
        <v>1.8707751498901199</v>
      </c>
      <c r="DO333">
        <v>0</v>
      </c>
      <c r="DP333">
        <v>0.6359575365853658</v>
      </c>
      <c r="DQ333">
        <v>-6.5229470383276519E-2</v>
      </c>
      <c r="DR333">
        <v>6.7293326857128218E-3</v>
      </c>
      <c r="DS333">
        <v>1</v>
      </c>
      <c r="DT333">
        <v>0</v>
      </c>
      <c r="DU333">
        <v>0</v>
      </c>
      <c r="DV333">
        <v>0</v>
      </c>
      <c r="DW333">
        <v>-1</v>
      </c>
      <c r="DX333">
        <v>1</v>
      </c>
      <c r="DY333">
        <v>2</v>
      </c>
      <c r="DZ333" t="s">
        <v>369</v>
      </c>
      <c r="EA333">
        <v>3.2968500000000001</v>
      </c>
      <c r="EB333">
        <v>2.6252300000000002</v>
      </c>
      <c r="EC333">
        <v>0.28925499999999998</v>
      </c>
      <c r="ED333">
        <v>0.287661</v>
      </c>
      <c r="EE333">
        <v>0.14219100000000001</v>
      </c>
      <c r="EF333">
        <v>0.13928299999999999</v>
      </c>
      <c r="EG333">
        <v>21414.6</v>
      </c>
      <c r="EH333">
        <v>21825.1</v>
      </c>
      <c r="EI333">
        <v>28050.5</v>
      </c>
      <c r="EJ333">
        <v>29508.9</v>
      </c>
      <c r="EK333">
        <v>33126.400000000001</v>
      </c>
      <c r="EL333">
        <v>35281.1</v>
      </c>
      <c r="EM333">
        <v>39598.199999999997</v>
      </c>
      <c r="EN333">
        <v>42187.4</v>
      </c>
      <c r="EO333">
        <v>1.61232</v>
      </c>
      <c r="EP333">
        <v>2.19937</v>
      </c>
      <c r="EQ333">
        <v>0.12096800000000001</v>
      </c>
      <c r="ER333">
        <v>0</v>
      </c>
      <c r="ES333">
        <v>31.134399999999999</v>
      </c>
      <c r="ET333">
        <v>999.9</v>
      </c>
      <c r="EU333">
        <v>74.099999999999994</v>
      </c>
      <c r="EV333">
        <v>33.9</v>
      </c>
      <c r="EW333">
        <v>38.834600000000002</v>
      </c>
      <c r="EX333">
        <v>57.357199999999999</v>
      </c>
      <c r="EY333">
        <v>-3.9703499999999998</v>
      </c>
      <c r="EZ333">
        <v>2</v>
      </c>
      <c r="FA333">
        <v>0.44236300000000001</v>
      </c>
      <c r="FB333">
        <v>0.33460000000000001</v>
      </c>
      <c r="FC333">
        <v>20.2727</v>
      </c>
      <c r="FD333">
        <v>5.2201399999999998</v>
      </c>
      <c r="FE333">
        <v>12.005800000000001</v>
      </c>
      <c r="FF333">
        <v>4.9865000000000004</v>
      </c>
      <c r="FG333">
        <v>3.2845800000000001</v>
      </c>
      <c r="FH333">
        <v>9999</v>
      </c>
      <c r="FI333">
        <v>9999</v>
      </c>
      <c r="FJ333">
        <v>9999</v>
      </c>
      <c r="FK333">
        <v>999.9</v>
      </c>
      <c r="FL333">
        <v>1.8658399999999999</v>
      </c>
      <c r="FM333">
        <v>1.8621799999999999</v>
      </c>
      <c r="FN333">
        <v>1.8642099999999999</v>
      </c>
      <c r="FO333">
        <v>1.8603400000000001</v>
      </c>
      <c r="FP333">
        <v>1.8610100000000001</v>
      </c>
      <c r="FQ333">
        <v>1.8602000000000001</v>
      </c>
      <c r="FR333">
        <v>1.86188</v>
      </c>
      <c r="FS333">
        <v>1.8585100000000001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-8.11</v>
      </c>
      <c r="GH333">
        <v>0.27510000000000001</v>
      </c>
      <c r="GI333">
        <v>-3.8812981962806838</v>
      </c>
      <c r="GJ333">
        <v>-3.9744887815693084E-3</v>
      </c>
      <c r="GK333">
        <v>1.847162108954052E-6</v>
      </c>
      <c r="GL333">
        <v>-4.4217609294687878E-10</v>
      </c>
      <c r="GM333">
        <v>0.27515393501341501</v>
      </c>
      <c r="GN333">
        <v>0</v>
      </c>
      <c r="GO333">
        <v>0</v>
      </c>
      <c r="GP333">
        <v>0</v>
      </c>
      <c r="GQ333">
        <v>6</v>
      </c>
      <c r="GR333">
        <v>2080</v>
      </c>
      <c r="GS333">
        <v>4</v>
      </c>
      <c r="GT333">
        <v>32</v>
      </c>
      <c r="GU333">
        <v>158.1</v>
      </c>
      <c r="GV333">
        <v>158.19999999999999</v>
      </c>
      <c r="GW333">
        <v>4.8901399999999997</v>
      </c>
      <c r="GX333">
        <v>0</v>
      </c>
      <c r="GY333">
        <v>2.04834</v>
      </c>
      <c r="GZ333">
        <v>2.6122999999999998</v>
      </c>
      <c r="HA333">
        <v>2.1972700000000001</v>
      </c>
      <c r="HB333">
        <v>2.3290999999999999</v>
      </c>
      <c r="HC333">
        <v>39.142800000000001</v>
      </c>
      <c r="HD333">
        <v>13.939399999999999</v>
      </c>
      <c r="HE333">
        <v>18</v>
      </c>
      <c r="HF333">
        <v>316.85399999999998</v>
      </c>
      <c r="HG333">
        <v>759.89</v>
      </c>
      <c r="HH333">
        <v>31.001000000000001</v>
      </c>
      <c r="HI333">
        <v>33.053400000000003</v>
      </c>
      <c r="HJ333">
        <v>30.000800000000002</v>
      </c>
      <c r="HK333">
        <v>32.927199999999999</v>
      </c>
      <c r="HL333">
        <v>32.902900000000002</v>
      </c>
      <c r="HM333">
        <v>100</v>
      </c>
      <c r="HN333">
        <v>16.352499999999999</v>
      </c>
      <c r="HO333">
        <v>100</v>
      </c>
      <c r="HP333">
        <v>31</v>
      </c>
      <c r="HQ333">
        <v>2120.1</v>
      </c>
      <c r="HR333">
        <v>34.473500000000001</v>
      </c>
      <c r="HS333">
        <v>98.8476</v>
      </c>
      <c r="HT333">
        <v>97.820400000000006</v>
      </c>
    </row>
    <row r="334" spans="1:228" x14ac:dyDescent="0.2">
      <c r="A334">
        <v>319</v>
      </c>
      <c r="B334">
        <v>1675362940.0999999</v>
      </c>
      <c r="C334">
        <v>1269.599999904633</v>
      </c>
      <c r="D334" t="s">
        <v>997</v>
      </c>
      <c r="E334" t="s">
        <v>998</v>
      </c>
      <c r="F334">
        <v>4</v>
      </c>
      <c r="G334">
        <v>1675362938.0999999</v>
      </c>
      <c r="H334">
        <f t="shared" si="136"/>
        <v>7.0811932936990689E-4</v>
      </c>
      <c r="I334">
        <f t="shared" si="137"/>
        <v>0.70811932936990685</v>
      </c>
      <c r="J334">
        <f t="shared" si="138"/>
        <v>8.349870099811719</v>
      </c>
      <c r="K334">
        <f t="shared" si="139"/>
        <v>2059.0771428571429</v>
      </c>
      <c r="L334">
        <f t="shared" si="140"/>
        <v>1715.284672767255</v>
      </c>
      <c r="M334">
        <f t="shared" si="141"/>
        <v>174.06445021504953</v>
      </c>
      <c r="N334">
        <f t="shared" si="142"/>
        <v>208.95198127292784</v>
      </c>
      <c r="O334">
        <f t="shared" si="143"/>
        <v>4.5430562191105216E-2</v>
      </c>
      <c r="P334">
        <f t="shared" si="144"/>
        <v>2.7723686167213057</v>
      </c>
      <c r="Q334">
        <f t="shared" si="145"/>
        <v>4.5020994593459783E-2</v>
      </c>
      <c r="R334">
        <f t="shared" si="146"/>
        <v>2.8174611782854998E-2</v>
      </c>
      <c r="S334">
        <f t="shared" si="147"/>
        <v>226.11454993201065</v>
      </c>
      <c r="T334">
        <f t="shared" si="148"/>
        <v>34.383076105125262</v>
      </c>
      <c r="U334">
        <f t="shared" si="149"/>
        <v>33.099614285714289</v>
      </c>
      <c r="V334">
        <f t="shared" si="150"/>
        <v>5.0804532913707199</v>
      </c>
      <c r="W334">
        <f t="shared" si="151"/>
        <v>69.609242935518665</v>
      </c>
      <c r="X334">
        <f t="shared" si="152"/>
        <v>3.5522245629629734</v>
      </c>
      <c r="Y334">
        <f t="shared" si="153"/>
        <v>5.1030932289459257</v>
      </c>
      <c r="Z334">
        <f t="shared" si="154"/>
        <v>1.5282287284077465</v>
      </c>
      <c r="AA334">
        <f t="shared" si="155"/>
        <v>-31.228062425212894</v>
      </c>
      <c r="AB334">
        <f t="shared" si="156"/>
        <v>11.83967899877968</v>
      </c>
      <c r="AC334">
        <f t="shared" si="157"/>
        <v>0.97939321053180317</v>
      </c>
      <c r="AD334">
        <f t="shared" si="158"/>
        <v>207.70555971610924</v>
      </c>
      <c r="AE334">
        <f t="shared" si="159"/>
        <v>8.1459666092177958</v>
      </c>
      <c r="AF334">
        <f t="shared" si="160"/>
        <v>0.68966262755773222</v>
      </c>
      <c r="AG334">
        <f t="shared" si="161"/>
        <v>8.349870099811719</v>
      </c>
      <c r="AH334">
        <v>2141.598560853492</v>
      </c>
      <c r="AI334">
        <v>2133.742303030303</v>
      </c>
      <c r="AJ334">
        <v>-3.3376898894969899E-2</v>
      </c>
      <c r="AK334">
        <v>61.475398606937702</v>
      </c>
      <c r="AL334">
        <f t="shared" si="162"/>
        <v>0.70811932936990685</v>
      </c>
      <c r="AM334">
        <v>34.377750311391317</v>
      </c>
      <c r="AN334">
        <v>35.008239393939398</v>
      </c>
      <c r="AO334">
        <v>4.2699724773068437E-5</v>
      </c>
      <c r="AP334">
        <v>100.62965961316399</v>
      </c>
      <c r="AQ334">
        <v>322</v>
      </c>
      <c r="AR334">
        <v>50</v>
      </c>
      <c r="AS334">
        <f t="shared" si="163"/>
        <v>1</v>
      </c>
      <c r="AT334">
        <f t="shared" si="164"/>
        <v>0</v>
      </c>
      <c r="AU334">
        <f t="shared" si="165"/>
        <v>47441.13982542327</v>
      </c>
      <c r="AV334">
        <f t="shared" si="166"/>
        <v>1199.99</v>
      </c>
      <c r="AW334">
        <f t="shared" si="167"/>
        <v>1025.917064213477</v>
      </c>
      <c r="AX334">
        <f t="shared" si="168"/>
        <v>0.85493801132799185</v>
      </c>
      <c r="AY334">
        <f t="shared" si="169"/>
        <v>0.18843036186302439</v>
      </c>
      <c r="AZ334">
        <v>6</v>
      </c>
      <c r="BA334">
        <v>0.5</v>
      </c>
      <c r="BB334" t="s">
        <v>355</v>
      </c>
      <c r="BC334">
        <v>2</v>
      </c>
      <c r="BD334" t="b">
        <v>1</v>
      </c>
      <c r="BE334">
        <v>1675362938.0999999</v>
      </c>
      <c r="BF334">
        <v>2059.0771428571429</v>
      </c>
      <c r="BG334">
        <v>2067.9071428571428</v>
      </c>
      <c r="BH334">
        <v>35.004714285714293</v>
      </c>
      <c r="BI334">
        <v>34.3904</v>
      </c>
      <c r="BJ334">
        <v>2067.187142857143</v>
      </c>
      <c r="BK334">
        <v>34.729557142857139</v>
      </c>
      <c r="BL334">
        <v>650.01371428571417</v>
      </c>
      <c r="BM334">
        <v>101.37857142857141</v>
      </c>
      <c r="BN334">
        <v>9.9890414285714282E-2</v>
      </c>
      <c r="BO334">
        <v>33.178828571428568</v>
      </c>
      <c r="BP334">
        <v>33.099614285714289</v>
      </c>
      <c r="BQ334">
        <v>999.89999999999986</v>
      </c>
      <c r="BR334">
        <v>0</v>
      </c>
      <c r="BS334">
        <v>0</v>
      </c>
      <c r="BT334">
        <v>9005.6257142857139</v>
      </c>
      <c r="BU334">
        <v>0</v>
      </c>
      <c r="BV334">
        <v>246.3645714285714</v>
      </c>
      <c r="BW334">
        <v>-8.8316814285714287</v>
      </c>
      <c r="BX334">
        <v>2133.7685714285708</v>
      </c>
      <c r="BY334">
        <v>2141.5585714285712</v>
      </c>
      <c r="BZ334">
        <v>0.61430171428571423</v>
      </c>
      <c r="CA334">
        <v>2067.9071428571428</v>
      </c>
      <c r="CB334">
        <v>34.3904</v>
      </c>
      <c r="CC334">
        <v>3.5487257142857138</v>
      </c>
      <c r="CD334">
        <v>3.4864514285714279</v>
      </c>
      <c r="CE334">
        <v>26.854700000000001</v>
      </c>
      <c r="CF334">
        <v>26.553899999999999</v>
      </c>
      <c r="CG334">
        <v>1199.99</v>
      </c>
      <c r="CH334">
        <v>0.49998300000000001</v>
      </c>
      <c r="CI334">
        <v>0.50001700000000004</v>
      </c>
      <c r="CJ334">
        <v>0</v>
      </c>
      <c r="CK334">
        <v>1019.28</v>
      </c>
      <c r="CL334">
        <v>4.9990899999999998</v>
      </c>
      <c r="CM334">
        <v>11142.314285714279</v>
      </c>
      <c r="CN334">
        <v>9557.7114285714288</v>
      </c>
      <c r="CO334">
        <v>42.936999999999998</v>
      </c>
      <c r="CP334">
        <v>45.25</v>
      </c>
      <c r="CQ334">
        <v>43.75</v>
      </c>
      <c r="CR334">
        <v>44.303142857142859</v>
      </c>
      <c r="CS334">
        <v>44.311999999999998</v>
      </c>
      <c r="CT334">
        <v>597.48000000000013</v>
      </c>
      <c r="CU334">
        <v>597.51999999999987</v>
      </c>
      <c r="CV334">
        <v>0</v>
      </c>
      <c r="CW334">
        <v>1675362958.3</v>
      </c>
      <c r="CX334">
        <v>0</v>
      </c>
      <c r="CY334">
        <v>1675353449.5</v>
      </c>
      <c r="CZ334" t="s">
        <v>356</v>
      </c>
      <c r="DA334">
        <v>1675353449.5</v>
      </c>
      <c r="DB334">
        <v>1675353444</v>
      </c>
      <c r="DC334">
        <v>1</v>
      </c>
      <c r="DD334">
        <v>8.2000000000000003E-2</v>
      </c>
      <c r="DE334">
        <v>2.5000000000000001E-2</v>
      </c>
      <c r="DF334">
        <v>-5.3170000000000002</v>
      </c>
      <c r="DG334">
        <v>0.30099999999999999</v>
      </c>
      <c r="DH334">
        <v>415</v>
      </c>
      <c r="DI334">
        <v>32</v>
      </c>
      <c r="DJ334">
        <v>0.41</v>
      </c>
      <c r="DK334">
        <v>0.21</v>
      </c>
      <c r="DL334">
        <v>-10.03675682926829</v>
      </c>
      <c r="DM334">
        <v>10.654780348432061</v>
      </c>
      <c r="DN334">
        <v>1.1036135004885901</v>
      </c>
      <c r="DO334">
        <v>0</v>
      </c>
      <c r="DP334">
        <v>0.63122656097560981</v>
      </c>
      <c r="DQ334">
        <v>-6.6576313588848482E-2</v>
      </c>
      <c r="DR334">
        <v>7.2161305388413807E-3</v>
      </c>
      <c r="DS334">
        <v>1</v>
      </c>
      <c r="DT334">
        <v>0</v>
      </c>
      <c r="DU334">
        <v>0</v>
      </c>
      <c r="DV334">
        <v>0</v>
      </c>
      <c r="DW334">
        <v>-1</v>
      </c>
      <c r="DX334">
        <v>1</v>
      </c>
      <c r="DY334">
        <v>2</v>
      </c>
      <c r="DZ334" t="s">
        <v>369</v>
      </c>
      <c r="EA334">
        <v>3.2968500000000001</v>
      </c>
      <c r="EB334">
        <v>2.6253099999999998</v>
      </c>
      <c r="EC334">
        <v>0.28924</v>
      </c>
      <c r="ED334">
        <v>0.287634</v>
      </c>
      <c r="EE334">
        <v>0.14221200000000001</v>
      </c>
      <c r="EF334">
        <v>0.139372</v>
      </c>
      <c r="EG334">
        <v>21414.9</v>
      </c>
      <c r="EH334">
        <v>21826</v>
      </c>
      <c r="EI334">
        <v>28050.3</v>
      </c>
      <c r="EJ334">
        <v>29508.9</v>
      </c>
      <c r="EK334">
        <v>33125.300000000003</v>
      </c>
      <c r="EL334">
        <v>35277.199999999997</v>
      </c>
      <c r="EM334">
        <v>39597.800000000003</v>
      </c>
      <c r="EN334">
        <v>42187.1</v>
      </c>
      <c r="EO334">
        <v>1.61297</v>
      </c>
      <c r="EP334">
        <v>2.19922</v>
      </c>
      <c r="EQ334">
        <v>0.120588</v>
      </c>
      <c r="ER334">
        <v>0</v>
      </c>
      <c r="ES334">
        <v>31.1416</v>
      </c>
      <c r="ET334">
        <v>999.9</v>
      </c>
      <c r="EU334">
        <v>74.099999999999994</v>
      </c>
      <c r="EV334">
        <v>33.9</v>
      </c>
      <c r="EW334">
        <v>38.834699999999998</v>
      </c>
      <c r="EX334">
        <v>57.177199999999999</v>
      </c>
      <c r="EY334">
        <v>-4.1105799999999997</v>
      </c>
      <c r="EZ334">
        <v>2</v>
      </c>
      <c r="FA334">
        <v>0.44313799999999998</v>
      </c>
      <c r="FB334">
        <v>0.33994600000000003</v>
      </c>
      <c r="FC334">
        <v>20.272600000000001</v>
      </c>
      <c r="FD334">
        <v>5.2195400000000003</v>
      </c>
      <c r="FE334">
        <v>12.006500000000001</v>
      </c>
      <c r="FF334">
        <v>4.9866999999999999</v>
      </c>
      <c r="FG334">
        <v>3.2845</v>
      </c>
      <c r="FH334">
        <v>9999</v>
      </c>
      <c r="FI334">
        <v>9999</v>
      </c>
      <c r="FJ334">
        <v>9999</v>
      </c>
      <c r="FK334">
        <v>999.9</v>
      </c>
      <c r="FL334">
        <v>1.86582</v>
      </c>
      <c r="FM334">
        <v>1.8621799999999999</v>
      </c>
      <c r="FN334">
        <v>1.86422</v>
      </c>
      <c r="FO334">
        <v>1.8603499999999999</v>
      </c>
      <c r="FP334">
        <v>1.86097</v>
      </c>
      <c r="FQ334">
        <v>1.8602000000000001</v>
      </c>
      <c r="FR334">
        <v>1.86188</v>
      </c>
      <c r="FS334">
        <v>1.85849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-8.11</v>
      </c>
      <c r="GH334">
        <v>0.27510000000000001</v>
      </c>
      <c r="GI334">
        <v>-3.8812981962806838</v>
      </c>
      <c r="GJ334">
        <v>-3.9744887815693084E-3</v>
      </c>
      <c r="GK334">
        <v>1.847162108954052E-6</v>
      </c>
      <c r="GL334">
        <v>-4.4217609294687878E-10</v>
      </c>
      <c r="GM334">
        <v>0.27515393501341501</v>
      </c>
      <c r="GN334">
        <v>0</v>
      </c>
      <c r="GO334">
        <v>0</v>
      </c>
      <c r="GP334">
        <v>0</v>
      </c>
      <c r="GQ334">
        <v>6</v>
      </c>
      <c r="GR334">
        <v>2080</v>
      </c>
      <c r="GS334">
        <v>4</v>
      </c>
      <c r="GT334">
        <v>32</v>
      </c>
      <c r="GU334">
        <v>158.19999999999999</v>
      </c>
      <c r="GV334">
        <v>158.30000000000001</v>
      </c>
      <c r="GW334">
        <v>4.8901399999999997</v>
      </c>
      <c r="GX334">
        <v>0</v>
      </c>
      <c r="GY334">
        <v>2.04834</v>
      </c>
      <c r="GZ334">
        <v>2.6122999999999998</v>
      </c>
      <c r="HA334">
        <v>2.1972700000000001</v>
      </c>
      <c r="HB334">
        <v>2.33643</v>
      </c>
      <c r="HC334">
        <v>39.142800000000001</v>
      </c>
      <c r="HD334">
        <v>13.939399999999999</v>
      </c>
      <c r="HE334">
        <v>18</v>
      </c>
      <c r="HF334">
        <v>317.185</v>
      </c>
      <c r="HG334">
        <v>759.82100000000003</v>
      </c>
      <c r="HH334">
        <v>31.001300000000001</v>
      </c>
      <c r="HI334">
        <v>33.061500000000002</v>
      </c>
      <c r="HJ334">
        <v>30.000900000000001</v>
      </c>
      <c r="HK334">
        <v>32.9345</v>
      </c>
      <c r="HL334">
        <v>32.908900000000003</v>
      </c>
      <c r="HM334">
        <v>100</v>
      </c>
      <c r="HN334">
        <v>16.352499999999999</v>
      </c>
      <c r="HO334">
        <v>100</v>
      </c>
      <c r="HP334">
        <v>31</v>
      </c>
      <c r="HQ334">
        <v>2126.7800000000002</v>
      </c>
      <c r="HR334">
        <v>34.483800000000002</v>
      </c>
      <c r="HS334">
        <v>98.846699999999998</v>
      </c>
      <c r="HT334">
        <v>97.820099999999996</v>
      </c>
    </row>
    <row r="335" spans="1:228" x14ac:dyDescent="0.2">
      <c r="A335">
        <v>320</v>
      </c>
      <c r="B335">
        <v>1675362944.0999999</v>
      </c>
      <c r="C335">
        <v>1273.599999904633</v>
      </c>
      <c r="D335" t="s">
        <v>999</v>
      </c>
      <c r="E335" t="s">
        <v>1000</v>
      </c>
      <c r="F335">
        <v>4</v>
      </c>
      <c r="G335">
        <v>1675362941.7874999</v>
      </c>
      <c r="H335">
        <f t="shared" si="136"/>
        <v>6.8259005076727912E-4</v>
      </c>
      <c r="I335">
        <f t="shared" si="137"/>
        <v>0.68259005076727908</v>
      </c>
      <c r="J335">
        <f t="shared" si="138"/>
        <v>8.1529016870950812</v>
      </c>
      <c r="K335">
        <f t="shared" si="139"/>
        <v>2059.0337500000001</v>
      </c>
      <c r="L335">
        <f t="shared" si="140"/>
        <v>1711.40020641775</v>
      </c>
      <c r="M335">
        <f t="shared" si="141"/>
        <v>173.66951879341133</v>
      </c>
      <c r="N335">
        <f t="shared" si="142"/>
        <v>208.94668541053434</v>
      </c>
      <c r="O335">
        <f t="shared" si="143"/>
        <v>4.3773210757606346E-2</v>
      </c>
      <c r="P335">
        <f t="shared" si="144"/>
        <v>2.7700915795664178</v>
      </c>
      <c r="Q335">
        <f t="shared" si="145"/>
        <v>4.3392536231408846E-2</v>
      </c>
      <c r="R335">
        <f t="shared" si="146"/>
        <v>2.7154261187469587E-2</v>
      </c>
      <c r="S335">
        <f t="shared" si="147"/>
        <v>226.11465804538656</v>
      </c>
      <c r="T335">
        <f t="shared" si="148"/>
        <v>34.400515801713006</v>
      </c>
      <c r="U335">
        <f t="shared" si="149"/>
        <v>33.102937500000003</v>
      </c>
      <c r="V335">
        <f t="shared" si="150"/>
        <v>5.0814013276137961</v>
      </c>
      <c r="W335">
        <f t="shared" si="151"/>
        <v>69.587143470425303</v>
      </c>
      <c r="X335">
        <f t="shared" si="152"/>
        <v>3.5530045441317339</v>
      </c>
      <c r="Y335">
        <f t="shared" si="153"/>
        <v>5.1058347374781503</v>
      </c>
      <c r="Z335">
        <f t="shared" si="154"/>
        <v>1.5283967834820622</v>
      </c>
      <c r="AA335">
        <f t="shared" si="155"/>
        <v>-30.102221238837011</v>
      </c>
      <c r="AB335">
        <f t="shared" si="156"/>
        <v>12.763070359666852</v>
      </c>
      <c r="AC335">
        <f t="shared" si="157"/>
        <v>1.0567119316855611</v>
      </c>
      <c r="AD335">
        <f t="shared" si="158"/>
        <v>209.83221909790194</v>
      </c>
      <c r="AE335">
        <f t="shared" si="159"/>
        <v>7.9645652717427096</v>
      </c>
      <c r="AF335">
        <f t="shared" si="160"/>
        <v>0.67323806305827016</v>
      </c>
      <c r="AG335">
        <f t="shared" si="161"/>
        <v>8.1529016870950812</v>
      </c>
      <c r="AH335">
        <v>2141.3656893253401</v>
      </c>
      <c r="AI335">
        <v>2133.6726666666659</v>
      </c>
      <c r="AJ335">
        <v>-2.675657320979315E-2</v>
      </c>
      <c r="AK335">
        <v>61.475398606937702</v>
      </c>
      <c r="AL335">
        <f t="shared" si="162"/>
        <v>0.68259005076727908</v>
      </c>
      <c r="AM335">
        <v>34.409215045078</v>
      </c>
      <c r="AN335">
        <v>35.01680848484849</v>
      </c>
      <c r="AO335">
        <v>6.637226228913012E-5</v>
      </c>
      <c r="AP335">
        <v>100.62965961316399</v>
      </c>
      <c r="AQ335">
        <v>322</v>
      </c>
      <c r="AR335">
        <v>50</v>
      </c>
      <c r="AS335">
        <f t="shared" si="163"/>
        <v>1</v>
      </c>
      <c r="AT335">
        <f t="shared" si="164"/>
        <v>0</v>
      </c>
      <c r="AU335">
        <f t="shared" si="165"/>
        <v>47376.968054442004</v>
      </c>
      <c r="AV335">
        <f t="shared" si="166"/>
        <v>1199.99</v>
      </c>
      <c r="AW335">
        <f t="shared" si="167"/>
        <v>1025.9171202307705</v>
      </c>
      <c r="AX335">
        <f t="shared" si="168"/>
        <v>0.85493805800945877</v>
      </c>
      <c r="AY335">
        <f t="shared" si="169"/>
        <v>0.18843045195825511</v>
      </c>
      <c r="AZ335">
        <v>6</v>
      </c>
      <c r="BA335">
        <v>0.5</v>
      </c>
      <c r="BB335" t="s">
        <v>355</v>
      </c>
      <c r="BC335">
        <v>2</v>
      </c>
      <c r="BD335" t="b">
        <v>1</v>
      </c>
      <c r="BE335">
        <v>1675362941.7874999</v>
      </c>
      <c r="BF335">
        <v>2059.0337500000001</v>
      </c>
      <c r="BG335">
        <v>2067.665</v>
      </c>
      <c r="BH335">
        <v>35.012549999999997</v>
      </c>
      <c r="BI335">
        <v>34.412875</v>
      </c>
      <c r="BJ335">
        <v>2067.1437500000002</v>
      </c>
      <c r="BK335">
        <v>34.737387499999997</v>
      </c>
      <c r="BL335">
        <v>650.01837500000011</v>
      </c>
      <c r="BM335">
        <v>101.378</v>
      </c>
      <c r="BN335">
        <v>0.100028425</v>
      </c>
      <c r="BO335">
        <v>33.188400000000001</v>
      </c>
      <c r="BP335">
        <v>33.102937500000003</v>
      </c>
      <c r="BQ335">
        <v>999.9</v>
      </c>
      <c r="BR335">
        <v>0</v>
      </c>
      <c r="BS335">
        <v>0</v>
      </c>
      <c r="BT335">
        <v>8993.59375</v>
      </c>
      <c r="BU335">
        <v>0</v>
      </c>
      <c r="BV335">
        <v>248.13775000000001</v>
      </c>
      <c r="BW335">
        <v>-8.6341262499999996</v>
      </c>
      <c r="BX335">
        <v>2133.73875</v>
      </c>
      <c r="BY335">
        <v>2141.3575000000001</v>
      </c>
      <c r="BZ335">
        <v>0.59966662500000001</v>
      </c>
      <c r="CA335">
        <v>2067.665</v>
      </c>
      <c r="CB335">
        <v>34.412875</v>
      </c>
      <c r="CC335">
        <v>3.5495025</v>
      </c>
      <c r="CD335">
        <v>3.4887100000000002</v>
      </c>
      <c r="CE335">
        <v>26.8584</v>
      </c>
      <c r="CF335">
        <v>26.564887500000001</v>
      </c>
      <c r="CG335">
        <v>1199.99</v>
      </c>
      <c r="CH335">
        <v>0.49998124999999999</v>
      </c>
      <c r="CI335">
        <v>0.50001874999999996</v>
      </c>
      <c r="CJ335">
        <v>0</v>
      </c>
      <c r="CK335">
        <v>1018.87375</v>
      </c>
      <c r="CL335">
        <v>4.9990899999999998</v>
      </c>
      <c r="CM335">
        <v>11141.9625</v>
      </c>
      <c r="CN335">
        <v>9557.7262499999997</v>
      </c>
      <c r="CO335">
        <v>42.936999999999998</v>
      </c>
      <c r="CP335">
        <v>45.25</v>
      </c>
      <c r="CQ335">
        <v>43.75</v>
      </c>
      <c r="CR335">
        <v>44.311999999999998</v>
      </c>
      <c r="CS335">
        <v>44.311999999999998</v>
      </c>
      <c r="CT335">
        <v>597.47625000000005</v>
      </c>
      <c r="CU335">
        <v>597.52</v>
      </c>
      <c r="CV335">
        <v>0</v>
      </c>
      <c r="CW335">
        <v>1675362962.5</v>
      </c>
      <c r="CX335">
        <v>0</v>
      </c>
      <c r="CY335">
        <v>1675353449.5</v>
      </c>
      <c r="CZ335" t="s">
        <v>356</v>
      </c>
      <c r="DA335">
        <v>1675353449.5</v>
      </c>
      <c r="DB335">
        <v>1675353444</v>
      </c>
      <c r="DC335">
        <v>1</v>
      </c>
      <c r="DD335">
        <v>8.2000000000000003E-2</v>
      </c>
      <c r="DE335">
        <v>2.5000000000000001E-2</v>
      </c>
      <c r="DF335">
        <v>-5.3170000000000002</v>
      </c>
      <c r="DG335">
        <v>0.30099999999999999</v>
      </c>
      <c r="DH335">
        <v>415</v>
      </c>
      <c r="DI335">
        <v>32</v>
      </c>
      <c r="DJ335">
        <v>0.41</v>
      </c>
      <c r="DK335">
        <v>0.21</v>
      </c>
      <c r="DL335">
        <v>-9.4044739024390243</v>
      </c>
      <c r="DM335">
        <v>6.6214386062717727</v>
      </c>
      <c r="DN335">
        <v>0.67473883484153152</v>
      </c>
      <c r="DO335">
        <v>0</v>
      </c>
      <c r="DP335">
        <v>0.62364817073170731</v>
      </c>
      <c r="DQ335">
        <v>-0.1148662787456449</v>
      </c>
      <c r="DR335">
        <v>1.2612539128325179E-2</v>
      </c>
      <c r="DS335">
        <v>0</v>
      </c>
      <c r="DT335">
        <v>0</v>
      </c>
      <c r="DU335">
        <v>0</v>
      </c>
      <c r="DV335">
        <v>0</v>
      </c>
      <c r="DW335">
        <v>-1</v>
      </c>
      <c r="DX335">
        <v>0</v>
      </c>
      <c r="DY335">
        <v>2</v>
      </c>
      <c r="DZ335" t="s">
        <v>357</v>
      </c>
      <c r="EA335">
        <v>3.2966899999999999</v>
      </c>
      <c r="EB335">
        <v>2.6252300000000002</v>
      </c>
      <c r="EC335">
        <v>0.28922599999999998</v>
      </c>
      <c r="ED335">
        <v>0.28761599999999998</v>
      </c>
      <c r="EE335">
        <v>0.14223</v>
      </c>
      <c r="EF335">
        <v>0.139399</v>
      </c>
      <c r="EG335">
        <v>21415.1</v>
      </c>
      <c r="EH335">
        <v>21826.1</v>
      </c>
      <c r="EI335">
        <v>28050.1</v>
      </c>
      <c r="EJ335">
        <v>29508.400000000001</v>
      </c>
      <c r="EK335">
        <v>33124.6</v>
      </c>
      <c r="EL335">
        <v>35275.699999999997</v>
      </c>
      <c r="EM335">
        <v>39597.800000000003</v>
      </c>
      <c r="EN335">
        <v>42186.7</v>
      </c>
      <c r="EO335">
        <v>1.61297</v>
      </c>
      <c r="EP335">
        <v>2.1991999999999998</v>
      </c>
      <c r="EQ335">
        <v>0.120949</v>
      </c>
      <c r="ER335">
        <v>0</v>
      </c>
      <c r="ES335">
        <v>31.1447</v>
      </c>
      <c r="ET335">
        <v>999.9</v>
      </c>
      <c r="EU335">
        <v>74.099999999999994</v>
      </c>
      <c r="EV335">
        <v>33.9</v>
      </c>
      <c r="EW335">
        <v>38.834000000000003</v>
      </c>
      <c r="EX335">
        <v>56.997199999999999</v>
      </c>
      <c r="EY335">
        <v>-4.1105799999999997</v>
      </c>
      <c r="EZ335">
        <v>2</v>
      </c>
      <c r="FA335">
        <v>0.44368600000000002</v>
      </c>
      <c r="FB335">
        <v>0.34584999999999999</v>
      </c>
      <c r="FC335">
        <v>20.272500000000001</v>
      </c>
      <c r="FD335">
        <v>5.2195400000000003</v>
      </c>
      <c r="FE335">
        <v>12.007</v>
      </c>
      <c r="FF335">
        <v>4.9866999999999999</v>
      </c>
      <c r="FG335">
        <v>3.2845</v>
      </c>
      <c r="FH335">
        <v>9999</v>
      </c>
      <c r="FI335">
        <v>9999</v>
      </c>
      <c r="FJ335">
        <v>9999</v>
      </c>
      <c r="FK335">
        <v>999.9</v>
      </c>
      <c r="FL335">
        <v>1.8658399999999999</v>
      </c>
      <c r="FM335">
        <v>1.8621799999999999</v>
      </c>
      <c r="FN335">
        <v>1.8642099999999999</v>
      </c>
      <c r="FO335">
        <v>1.86033</v>
      </c>
      <c r="FP335">
        <v>1.861</v>
      </c>
      <c r="FQ335">
        <v>1.8602000000000001</v>
      </c>
      <c r="FR335">
        <v>1.86188</v>
      </c>
      <c r="FS335">
        <v>1.85849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-8.11</v>
      </c>
      <c r="GH335">
        <v>0.2752</v>
      </c>
      <c r="GI335">
        <v>-3.8812981962806838</v>
      </c>
      <c r="GJ335">
        <v>-3.9744887815693084E-3</v>
      </c>
      <c r="GK335">
        <v>1.847162108954052E-6</v>
      </c>
      <c r="GL335">
        <v>-4.4217609294687878E-10</v>
      </c>
      <c r="GM335">
        <v>0.27515393501341501</v>
      </c>
      <c r="GN335">
        <v>0</v>
      </c>
      <c r="GO335">
        <v>0</v>
      </c>
      <c r="GP335">
        <v>0</v>
      </c>
      <c r="GQ335">
        <v>6</v>
      </c>
      <c r="GR335">
        <v>2080</v>
      </c>
      <c r="GS335">
        <v>4</v>
      </c>
      <c r="GT335">
        <v>32</v>
      </c>
      <c r="GU335">
        <v>158.19999999999999</v>
      </c>
      <c r="GV335">
        <v>158.30000000000001</v>
      </c>
      <c r="GW335">
        <v>4.8901399999999997</v>
      </c>
      <c r="GX335">
        <v>0</v>
      </c>
      <c r="GY335">
        <v>2.04834</v>
      </c>
      <c r="GZ335">
        <v>2.6122999999999998</v>
      </c>
      <c r="HA335">
        <v>2.1972700000000001</v>
      </c>
      <c r="HB335">
        <v>2.2924799999999999</v>
      </c>
      <c r="HC335">
        <v>39.142800000000001</v>
      </c>
      <c r="HD335">
        <v>13.939399999999999</v>
      </c>
      <c r="HE335">
        <v>18</v>
      </c>
      <c r="HF335">
        <v>317.21600000000001</v>
      </c>
      <c r="HG335">
        <v>759.89</v>
      </c>
      <c r="HH335">
        <v>31.0015</v>
      </c>
      <c r="HI335">
        <v>33.069000000000003</v>
      </c>
      <c r="HJ335">
        <v>30.000800000000002</v>
      </c>
      <c r="HK335">
        <v>32.941000000000003</v>
      </c>
      <c r="HL335">
        <v>32.916200000000003</v>
      </c>
      <c r="HM335">
        <v>100</v>
      </c>
      <c r="HN335">
        <v>16.352499999999999</v>
      </c>
      <c r="HO335">
        <v>100</v>
      </c>
      <c r="HP335">
        <v>31</v>
      </c>
      <c r="HQ335">
        <v>2133.46</v>
      </c>
      <c r="HR335">
        <v>34.499000000000002</v>
      </c>
      <c r="HS335">
        <v>98.846400000000003</v>
      </c>
      <c r="HT335">
        <v>97.818700000000007</v>
      </c>
    </row>
    <row r="336" spans="1:228" x14ac:dyDescent="0.2">
      <c r="A336">
        <v>321</v>
      </c>
      <c r="B336">
        <v>1675362948.0999999</v>
      </c>
      <c r="C336">
        <v>1277.599999904633</v>
      </c>
      <c r="D336" t="s">
        <v>1001</v>
      </c>
      <c r="E336" t="s">
        <v>1002</v>
      </c>
      <c r="F336">
        <v>4</v>
      </c>
      <c r="G336">
        <v>1675362946.0999999</v>
      </c>
      <c r="H336">
        <f t="shared" ref="H336:H399" si="170">(I336)/1000</f>
        <v>6.7938246176735902E-4</v>
      </c>
      <c r="I336">
        <f t="shared" ref="I336:I389" si="171">IF(BD336, AL336, AF336)</f>
        <v>0.67938246176735906</v>
      </c>
      <c r="J336">
        <f t="shared" ref="J336:J389" si="172">IF(BD336, AG336, AE336)</f>
        <v>8.4720682244775745</v>
      </c>
      <c r="K336">
        <f t="shared" ref="K336:K399" si="173">BF336 - IF(AS336&gt;1, J336*AZ336*100/(AU336*BT336), 0)</f>
        <v>2058.86</v>
      </c>
      <c r="L336">
        <f t="shared" ref="L336:L399" si="174">((R336-H336/2)*K336-J336)/(R336+H336/2)</f>
        <v>1698.3192121540728</v>
      </c>
      <c r="M336">
        <f t="shared" ref="M336:M399" si="175">L336*(BM336+BN336)/1000</f>
        <v>172.34150073028718</v>
      </c>
      <c r="N336">
        <f t="shared" ref="N336:N389" si="176">(BF336 - IF(AS336&gt;1, J336*AZ336*100/(AU336*BT336), 0))*(BM336+BN336)/1000</f>
        <v>208.92834495083653</v>
      </c>
      <c r="O336">
        <f t="shared" ref="O336:O399" si="177">2/((1/Q336-1/P336)+SIGN(Q336)*SQRT((1/Q336-1/P336)*(1/Q336-1/P336) + 4*BA336/((BA336+1)*(BA336+1))*(2*1/Q336*1/P336-1/P336*1/P336)))</f>
        <v>4.358491379347363E-2</v>
      </c>
      <c r="P336">
        <f t="shared" ref="P336:P389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2.7674867821361158</v>
      </c>
      <c r="Q336">
        <f t="shared" ref="Q336:Q389" si="179">H336*(1000-(1000*0.61365*EXP(17.502*U336/(240.97+U336))/(BM336+BN336)+BH336)/2)/(1000*0.61365*EXP(17.502*U336/(240.97+U336))/(BM336+BN336)-BH336)</f>
        <v>4.3207140132259257E-2</v>
      </c>
      <c r="R336">
        <f t="shared" ref="R336:R389" si="180">1/((BA336+1)/(O336/1.6)+1/(P336/1.37)) + BA336/((BA336+1)/(O336/1.6) + BA336/(P336/1.37))</f>
        <v>2.7038131008552083E-2</v>
      </c>
      <c r="S336">
        <f t="shared" ref="S336:S389" si="181">(AV336*AY336)</f>
        <v>226.11556286195989</v>
      </c>
      <c r="T336">
        <f t="shared" ref="T336:T399" si="182">(BO336+(S336+2*0.95*0.0000000567*(((BO336+$B$6)+273)^4-(BO336+273)^4)-44100*H336)/(1.84*29.3*P336+8*0.95*0.0000000567*(BO336+273)^3))</f>
        <v>34.406689409300931</v>
      </c>
      <c r="U336">
        <f t="shared" ref="U336:U399" si="183">($C$6*BP336+$D$6*BQ336+$E$6*T336)</f>
        <v>33.103928571428568</v>
      </c>
      <c r="V336">
        <f t="shared" ref="V336:V399" si="184">0.61365*EXP(17.502*U336/(240.97+U336))</f>
        <v>5.0816840871844251</v>
      </c>
      <c r="W336">
        <f t="shared" ref="W336:W399" si="185">(X336/Y336*100)</f>
        <v>69.589233869943769</v>
      </c>
      <c r="X336">
        <f t="shared" ref="X336:X389" si="186">BH336*(BM336+BN336)/1000</f>
        <v>3.5539572557778412</v>
      </c>
      <c r="Y336">
        <f t="shared" ref="Y336:Y389" si="187">0.61365*EXP(17.502*BO336/(240.97+BO336))</f>
        <v>5.1070504130277943</v>
      </c>
      <c r="Z336">
        <f t="shared" ref="Z336:Z389" si="188">(V336-BH336*(BM336+BN336)/1000)</f>
        <v>1.5277268314065839</v>
      </c>
      <c r="AA336">
        <f t="shared" ref="AA336:AA389" si="189">(-H336*44100)</f>
        <v>-29.960766563940531</v>
      </c>
      <c r="AB336">
        <f t="shared" ref="AB336:AB389" si="190">2*29.3*P336*0.92*(BO336-U336)</f>
        <v>13.236237733497978</v>
      </c>
      <c r="AC336">
        <f t="shared" ref="AC336:AC389" si="191">2*0.95*0.0000000567*(((BO336+$B$6)+273)^4-(U336+273)^4)</f>
        <v>1.0969471806247499</v>
      </c>
      <c r="AD336">
        <f t="shared" ref="AD336:AD399" si="192">S336+AC336+AA336+AB336</f>
        <v>210.48798121214207</v>
      </c>
      <c r="AE336">
        <f t="shared" ref="AE336:AE389" si="193">BL336*AS336*(BG336-BF336*(1000-AS336*BI336)/(1000-AS336*BH336))/(100*AZ336)</f>
        <v>7.9250169114653755</v>
      </c>
      <c r="AF336">
        <f t="shared" ref="AF336:AF389" si="194">1000*BL336*AS336*(BH336-BI336)/(100*AZ336*(1000-AS336*BH336))</f>
        <v>0.67385804717726749</v>
      </c>
      <c r="AG336">
        <f t="shared" ref="AG336:AG399" si="195">(AH336 - AI336 - BM336*1000/(8.314*(BO336+273.15)) * AK336/BL336 * AJ336) * BL336/(100*AZ336) * (1000 - BI336)/1000</f>
        <v>8.4720682244775745</v>
      </c>
      <c r="AH336">
        <v>2141.237546271203</v>
      </c>
      <c r="AI336">
        <v>2133.4283636363648</v>
      </c>
      <c r="AJ336">
        <v>-7.6945206134137675E-2</v>
      </c>
      <c r="AK336">
        <v>61.475398606937702</v>
      </c>
      <c r="AL336">
        <f t="shared" ref="AL336:AL399" si="196">(AN336 - AM336 + BM336*1000/(8.314*(BO336+273.15)) * AP336/BL336 * AO336) * BL336/(100*AZ336) * 1000/(1000 - AN336)</f>
        <v>0.67938246176735906</v>
      </c>
      <c r="AM336">
        <v>34.419601948423669</v>
      </c>
      <c r="AN336">
        <v>35.024132727272722</v>
      </c>
      <c r="AO336">
        <v>9.7837924550365295E-5</v>
      </c>
      <c r="AP336">
        <v>100.62965961316399</v>
      </c>
      <c r="AQ336">
        <v>321</v>
      </c>
      <c r="AR336">
        <v>49</v>
      </c>
      <c r="AS336">
        <f t="shared" ref="AS336:AS389" si="197">IF(AQ336*$H$12&gt;=AU336,1,(AU336/(AU336-AQ336*$H$12)))</f>
        <v>1</v>
      </c>
      <c r="AT336">
        <f t="shared" ref="AT336:AT399" si="198">(AS336-1)*100</f>
        <v>0</v>
      </c>
      <c r="AU336">
        <f t="shared" ref="AU336:AU389" si="199">MAX(0,($B$12+$C$12*BT336)/(1+$D$12*BT336)*BM336/(BO336+273)*$E$12)</f>
        <v>47304.634981913718</v>
      </c>
      <c r="AV336">
        <f t="shared" ref="AV336:AV389" si="200">$B$10*BU336+$C$10*BV336+$F$10*CG336*(1-CJ336)</f>
        <v>1199.9914285714281</v>
      </c>
      <c r="AW336">
        <f t="shared" ref="AW336:AW399" si="201">AV336*AX336</f>
        <v>1025.9186709129322</v>
      </c>
      <c r="AX336">
        <f t="shared" ref="AX336:AX389" si="202">($B$10*$D$8+$C$10*$D$8+$F$10*((CT336+CL336)/MAX(CT336+CL336+CU336, 0.1)*$I$8+CU336/MAX(CT336+CL336+CU336, 0.1)*$J$8))/($B$10+$C$10+$F$10)</f>
        <v>0.85493833246315187</v>
      </c>
      <c r="AY336">
        <f t="shared" ref="AY336:AY389" si="203">($B$10*$K$8+$C$10*$K$8+$F$10*((CT336+CL336)/MAX(CT336+CL336+CU336, 0.1)*$P$8+CU336/MAX(CT336+CL336+CU336, 0.1)*$Q$8))/($B$10+$C$10+$F$10)</f>
        <v>0.18843098165388322</v>
      </c>
      <c r="AZ336">
        <v>6</v>
      </c>
      <c r="BA336">
        <v>0.5</v>
      </c>
      <c r="BB336" t="s">
        <v>355</v>
      </c>
      <c r="BC336">
        <v>2</v>
      </c>
      <c r="BD336" t="b">
        <v>1</v>
      </c>
      <c r="BE336">
        <v>1675362946.0999999</v>
      </c>
      <c r="BF336">
        <v>2058.86</v>
      </c>
      <c r="BG336">
        <v>2067.4557142857152</v>
      </c>
      <c r="BH336">
        <v>35.022057142857143</v>
      </c>
      <c r="BI336">
        <v>34.421842857142863</v>
      </c>
      <c r="BJ336">
        <v>2066.9699999999998</v>
      </c>
      <c r="BK336">
        <v>34.746942857142862</v>
      </c>
      <c r="BL336">
        <v>650.02599999999995</v>
      </c>
      <c r="BM336">
        <v>101.3775714285714</v>
      </c>
      <c r="BN336">
        <v>0.1001128</v>
      </c>
      <c r="BO336">
        <v>33.192642857142857</v>
      </c>
      <c r="BP336">
        <v>33.103928571428568</v>
      </c>
      <c r="BQ336">
        <v>999.89999999999986</v>
      </c>
      <c r="BR336">
        <v>0</v>
      </c>
      <c r="BS336">
        <v>0</v>
      </c>
      <c r="BT336">
        <v>8979.8214285714294</v>
      </c>
      <c r="BU336">
        <v>0</v>
      </c>
      <c r="BV336">
        <v>245.9207142857143</v>
      </c>
      <c r="BW336">
        <v>-8.5976542857142864</v>
      </c>
      <c r="BX336">
        <v>2133.58</v>
      </c>
      <c r="BY336">
        <v>2141.16</v>
      </c>
      <c r="BZ336">
        <v>0.60023285714285712</v>
      </c>
      <c r="CA336">
        <v>2067.4557142857152</v>
      </c>
      <c r="CB336">
        <v>34.421842857142863</v>
      </c>
      <c r="CC336">
        <v>3.5504571428571432</v>
      </c>
      <c r="CD336">
        <v>3.489607142857142</v>
      </c>
      <c r="CE336">
        <v>26.863</v>
      </c>
      <c r="CF336">
        <v>26.56927142857143</v>
      </c>
      <c r="CG336">
        <v>1199.9914285714281</v>
      </c>
      <c r="CH336">
        <v>0.4999724285714286</v>
      </c>
      <c r="CI336">
        <v>0.50002757142857146</v>
      </c>
      <c r="CJ336">
        <v>0</v>
      </c>
      <c r="CK336">
        <v>1018.974285714286</v>
      </c>
      <c r="CL336">
        <v>4.9990899999999998</v>
      </c>
      <c r="CM336">
        <v>11141.314285714279</v>
      </c>
      <c r="CN336">
        <v>9557.6885714285727</v>
      </c>
      <c r="CO336">
        <v>42.982000000000014</v>
      </c>
      <c r="CP336">
        <v>45.25</v>
      </c>
      <c r="CQ336">
        <v>43.75</v>
      </c>
      <c r="CR336">
        <v>44.311999999999998</v>
      </c>
      <c r="CS336">
        <v>44.311999999999998</v>
      </c>
      <c r="CT336">
        <v>597.46428571428567</v>
      </c>
      <c r="CU336">
        <v>597.53</v>
      </c>
      <c r="CV336">
        <v>0</v>
      </c>
      <c r="CW336">
        <v>1675362966.7</v>
      </c>
      <c r="CX336">
        <v>0</v>
      </c>
      <c r="CY336">
        <v>1675353449.5</v>
      </c>
      <c r="CZ336" t="s">
        <v>356</v>
      </c>
      <c r="DA336">
        <v>1675353449.5</v>
      </c>
      <c r="DB336">
        <v>1675353444</v>
      </c>
      <c r="DC336">
        <v>1</v>
      </c>
      <c r="DD336">
        <v>8.2000000000000003E-2</v>
      </c>
      <c r="DE336">
        <v>2.5000000000000001E-2</v>
      </c>
      <c r="DF336">
        <v>-5.3170000000000002</v>
      </c>
      <c r="DG336">
        <v>0.30099999999999999</v>
      </c>
      <c r="DH336">
        <v>415</v>
      </c>
      <c r="DI336">
        <v>32</v>
      </c>
      <c r="DJ336">
        <v>0.41</v>
      </c>
      <c r="DK336">
        <v>0.21</v>
      </c>
      <c r="DL336">
        <v>-9.0398119512195123</v>
      </c>
      <c r="DM336">
        <v>4.2559668292682922</v>
      </c>
      <c r="DN336">
        <v>0.44638446286679329</v>
      </c>
      <c r="DO336">
        <v>0</v>
      </c>
      <c r="DP336">
        <v>0.61636629268292686</v>
      </c>
      <c r="DQ336">
        <v>-0.12652469686411261</v>
      </c>
      <c r="DR336">
        <v>1.3596896778746891E-2</v>
      </c>
      <c r="DS336">
        <v>0</v>
      </c>
      <c r="DT336">
        <v>0</v>
      </c>
      <c r="DU336">
        <v>0</v>
      </c>
      <c r="DV336">
        <v>0</v>
      </c>
      <c r="DW336">
        <v>-1</v>
      </c>
      <c r="DX336">
        <v>0</v>
      </c>
      <c r="DY336">
        <v>2</v>
      </c>
      <c r="DZ336" t="s">
        <v>357</v>
      </c>
      <c r="EA336">
        <v>3.2968500000000001</v>
      </c>
      <c r="EB336">
        <v>2.6251500000000001</v>
      </c>
      <c r="EC336">
        <v>0.28920200000000001</v>
      </c>
      <c r="ED336">
        <v>0.28758699999999998</v>
      </c>
      <c r="EE336">
        <v>0.14225199999999999</v>
      </c>
      <c r="EF336">
        <v>0.13941300000000001</v>
      </c>
      <c r="EG336">
        <v>21415.599999999999</v>
      </c>
      <c r="EH336">
        <v>21826.3</v>
      </c>
      <c r="EI336">
        <v>28049.9</v>
      </c>
      <c r="EJ336">
        <v>29507.599999999999</v>
      </c>
      <c r="EK336">
        <v>33123.5</v>
      </c>
      <c r="EL336">
        <v>35274.1</v>
      </c>
      <c r="EM336">
        <v>39597.599999999999</v>
      </c>
      <c r="EN336">
        <v>42185.5</v>
      </c>
      <c r="EO336">
        <v>1.61497</v>
      </c>
      <c r="EP336">
        <v>2.1989999999999998</v>
      </c>
      <c r="EQ336">
        <v>0.120819</v>
      </c>
      <c r="ER336">
        <v>0</v>
      </c>
      <c r="ES336">
        <v>31.144300000000001</v>
      </c>
      <c r="ET336">
        <v>999.9</v>
      </c>
      <c r="EU336">
        <v>74.099999999999994</v>
      </c>
      <c r="EV336">
        <v>33.9</v>
      </c>
      <c r="EW336">
        <v>38.835599999999999</v>
      </c>
      <c r="EX336">
        <v>57.2072</v>
      </c>
      <c r="EY336">
        <v>-4.1346100000000003</v>
      </c>
      <c r="EZ336">
        <v>2</v>
      </c>
      <c r="FA336">
        <v>0.44440299999999999</v>
      </c>
      <c r="FB336">
        <v>0.350692</v>
      </c>
      <c r="FC336">
        <v>20.272600000000001</v>
      </c>
      <c r="FD336">
        <v>5.2199900000000001</v>
      </c>
      <c r="FE336">
        <v>12.005599999999999</v>
      </c>
      <c r="FF336">
        <v>4.9866000000000001</v>
      </c>
      <c r="FG336">
        <v>3.2845</v>
      </c>
      <c r="FH336">
        <v>9999</v>
      </c>
      <c r="FI336">
        <v>9999</v>
      </c>
      <c r="FJ336">
        <v>9999</v>
      </c>
      <c r="FK336">
        <v>999.9</v>
      </c>
      <c r="FL336">
        <v>1.8658399999999999</v>
      </c>
      <c r="FM336">
        <v>1.8621799999999999</v>
      </c>
      <c r="FN336">
        <v>1.8642000000000001</v>
      </c>
      <c r="FO336">
        <v>1.8603499999999999</v>
      </c>
      <c r="FP336">
        <v>1.8609899999999999</v>
      </c>
      <c r="FQ336">
        <v>1.8602000000000001</v>
      </c>
      <c r="FR336">
        <v>1.86188</v>
      </c>
      <c r="FS336">
        <v>1.8585100000000001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-8.11</v>
      </c>
      <c r="GH336">
        <v>0.2752</v>
      </c>
      <c r="GI336">
        <v>-3.8812981962806838</v>
      </c>
      <c r="GJ336">
        <v>-3.9744887815693084E-3</v>
      </c>
      <c r="GK336">
        <v>1.847162108954052E-6</v>
      </c>
      <c r="GL336">
        <v>-4.4217609294687878E-10</v>
      </c>
      <c r="GM336">
        <v>0.27515393501341501</v>
      </c>
      <c r="GN336">
        <v>0</v>
      </c>
      <c r="GO336">
        <v>0</v>
      </c>
      <c r="GP336">
        <v>0</v>
      </c>
      <c r="GQ336">
        <v>6</v>
      </c>
      <c r="GR336">
        <v>2080</v>
      </c>
      <c r="GS336">
        <v>4</v>
      </c>
      <c r="GT336">
        <v>32</v>
      </c>
      <c r="GU336">
        <v>158.30000000000001</v>
      </c>
      <c r="GV336">
        <v>158.4</v>
      </c>
      <c r="GW336">
        <v>4.8889199999999997</v>
      </c>
      <c r="GX336">
        <v>0</v>
      </c>
      <c r="GY336">
        <v>2.04834</v>
      </c>
      <c r="GZ336">
        <v>2.6110799999999998</v>
      </c>
      <c r="HA336">
        <v>2.1972700000000001</v>
      </c>
      <c r="HB336">
        <v>2.32666</v>
      </c>
      <c r="HC336">
        <v>39.1676</v>
      </c>
      <c r="HD336">
        <v>13.939399999999999</v>
      </c>
      <c r="HE336">
        <v>18</v>
      </c>
      <c r="HF336">
        <v>318.16199999999998</v>
      </c>
      <c r="HG336">
        <v>759.77200000000005</v>
      </c>
      <c r="HH336">
        <v>31.0014</v>
      </c>
      <c r="HI336">
        <v>33.076799999999999</v>
      </c>
      <c r="HJ336">
        <v>30.000900000000001</v>
      </c>
      <c r="HK336">
        <v>32.947600000000001</v>
      </c>
      <c r="HL336">
        <v>32.9223</v>
      </c>
      <c r="HM336">
        <v>100</v>
      </c>
      <c r="HN336">
        <v>16.352499999999999</v>
      </c>
      <c r="HO336">
        <v>100</v>
      </c>
      <c r="HP336">
        <v>31</v>
      </c>
      <c r="HQ336">
        <v>2140.14</v>
      </c>
      <c r="HR336">
        <v>34.508400000000002</v>
      </c>
      <c r="HS336">
        <v>98.845699999999994</v>
      </c>
      <c r="HT336">
        <v>97.816000000000003</v>
      </c>
    </row>
    <row r="337" spans="1:228" x14ac:dyDescent="0.2">
      <c r="A337">
        <v>322</v>
      </c>
      <c r="B337">
        <v>1675362952.0999999</v>
      </c>
      <c r="C337">
        <v>1281.599999904633</v>
      </c>
      <c r="D337" t="s">
        <v>1003</v>
      </c>
      <c r="E337" t="s">
        <v>1004</v>
      </c>
      <c r="F337">
        <v>4</v>
      </c>
      <c r="G337">
        <v>1675362949.7874999</v>
      </c>
      <c r="H337">
        <f t="shared" si="170"/>
        <v>6.7694360403165743E-4</v>
      </c>
      <c r="I337">
        <f t="shared" si="171"/>
        <v>0.67694360403165743</v>
      </c>
      <c r="J337">
        <f t="shared" si="172"/>
        <v>8.0429964788077406</v>
      </c>
      <c r="K337">
        <f t="shared" si="173"/>
        <v>2058.5462499999999</v>
      </c>
      <c r="L337">
        <f t="shared" si="174"/>
        <v>1712.7481892815133</v>
      </c>
      <c r="M337">
        <f t="shared" si="175"/>
        <v>173.80620474504363</v>
      </c>
      <c r="N337">
        <f t="shared" si="176"/>
        <v>208.89708904303762</v>
      </c>
      <c r="O337">
        <f t="shared" si="177"/>
        <v>4.3442548140540285E-2</v>
      </c>
      <c r="P337">
        <f t="shared" si="178"/>
        <v>2.769650154481015</v>
      </c>
      <c r="Q337">
        <f t="shared" si="179"/>
        <v>4.306751733363573E-2</v>
      </c>
      <c r="R337">
        <f t="shared" si="180"/>
        <v>2.6950623390541779E-2</v>
      </c>
      <c r="S337">
        <f t="shared" si="181"/>
        <v>226.11858973637081</v>
      </c>
      <c r="T337">
        <f t="shared" si="182"/>
        <v>34.403245188550024</v>
      </c>
      <c r="U337">
        <f t="shared" si="183"/>
        <v>33.103387499999997</v>
      </c>
      <c r="V337">
        <f t="shared" si="184"/>
        <v>5.0815297140464821</v>
      </c>
      <c r="W337">
        <f t="shared" si="185"/>
        <v>69.609628356434044</v>
      </c>
      <c r="X337">
        <f t="shared" si="186"/>
        <v>3.5543495240055223</v>
      </c>
      <c r="Y337">
        <f t="shared" si="187"/>
        <v>5.1061176563184345</v>
      </c>
      <c r="Z337">
        <f t="shared" si="188"/>
        <v>1.5271801900409598</v>
      </c>
      <c r="AA337">
        <f t="shared" si="189"/>
        <v>-29.853212937796094</v>
      </c>
      <c r="AB337">
        <f t="shared" si="190"/>
        <v>12.841294605041561</v>
      </c>
      <c r="AC337">
        <f t="shared" si="191"/>
        <v>1.0633654084154236</v>
      </c>
      <c r="AD337">
        <f t="shared" si="192"/>
        <v>210.1700368120317</v>
      </c>
      <c r="AE337">
        <f t="shared" si="193"/>
        <v>8.0236594799165584</v>
      </c>
      <c r="AF337">
        <f t="shared" si="194"/>
        <v>0.67227189671293663</v>
      </c>
      <c r="AG337">
        <f t="shared" si="195"/>
        <v>8.0429964788077406</v>
      </c>
      <c r="AH337">
        <v>2140.9206912941718</v>
      </c>
      <c r="AI337">
        <v>2133.266666666666</v>
      </c>
      <c r="AJ337">
        <v>-9.2584032036455259E-3</v>
      </c>
      <c r="AK337">
        <v>61.475398606937702</v>
      </c>
      <c r="AL337">
        <f t="shared" si="196"/>
        <v>0.67694360403165743</v>
      </c>
      <c r="AM337">
        <v>34.424335269919837</v>
      </c>
      <c r="AN337">
        <v>35.027265454545457</v>
      </c>
      <c r="AO337">
        <v>6.9201641282915578E-6</v>
      </c>
      <c r="AP337">
        <v>100.62965961316399</v>
      </c>
      <c r="AQ337">
        <v>321</v>
      </c>
      <c r="AR337">
        <v>49</v>
      </c>
      <c r="AS337">
        <f t="shared" si="197"/>
        <v>1</v>
      </c>
      <c r="AT337">
        <f t="shared" si="198"/>
        <v>0</v>
      </c>
      <c r="AU337">
        <f t="shared" si="199"/>
        <v>47364.666395923377</v>
      </c>
      <c r="AV337">
        <f t="shared" si="200"/>
        <v>1200.0062499999999</v>
      </c>
      <c r="AW337">
        <f t="shared" si="201"/>
        <v>1025.9314635939745</v>
      </c>
      <c r="AX337">
        <f t="shared" si="202"/>
        <v>0.85493843352397081</v>
      </c>
      <c r="AY337">
        <f t="shared" si="203"/>
        <v>0.18843117670126369</v>
      </c>
      <c r="AZ337">
        <v>6</v>
      </c>
      <c r="BA337">
        <v>0.5</v>
      </c>
      <c r="BB337" t="s">
        <v>355</v>
      </c>
      <c r="BC337">
        <v>2</v>
      </c>
      <c r="BD337" t="b">
        <v>1</v>
      </c>
      <c r="BE337">
        <v>1675362949.7874999</v>
      </c>
      <c r="BF337">
        <v>2058.5462499999999</v>
      </c>
      <c r="BG337">
        <v>2067.23</v>
      </c>
      <c r="BH337">
        <v>35.025824999999998</v>
      </c>
      <c r="BI337">
        <v>34.427012499999996</v>
      </c>
      <c r="BJ337">
        <v>2066.65625</v>
      </c>
      <c r="BK337">
        <v>34.750662499999997</v>
      </c>
      <c r="BL337">
        <v>650.01150000000007</v>
      </c>
      <c r="BM337">
        <v>101.378</v>
      </c>
      <c r="BN337">
        <v>9.9967300000000009E-2</v>
      </c>
      <c r="BO337">
        <v>33.189387500000002</v>
      </c>
      <c r="BP337">
        <v>33.103387499999997</v>
      </c>
      <c r="BQ337">
        <v>999.9</v>
      </c>
      <c r="BR337">
        <v>0</v>
      </c>
      <c r="BS337">
        <v>0</v>
      </c>
      <c r="BT337">
        <v>8991.2524999999987</v>
      </c>
      <c r="BU337">
        <v>0</v>
      </c>
      <c r="BV337">
        <v>238.20150000000001</v>
      </c>
      <c r="BW337">
        <v>-8.6861262500000009</v>
      </c>
      <c r="BX337">
        <v>2133.2649999999999</v>
      </c>
      <c r="BY337">
        <v>2140.94</v>
      </c>
      <c r="BZ337">
        <v>0.59883249999999999</v>
      </c>
      <c r="CA337">
        <v>2067.23</v>
      </c>
      <c r="CB337">
        <v>34.427012499999996</v>
      </c>
      <c r="CC337">
        <v>3.5508462500000002</v>
      </c>
      <c r="CD337">
        <v>3.4901399999999998</v>
      </c>
      <c r="CE337">
        <v>26.864850000000001</v>
      </c>
      <c r="CF337">
        <v>26.571850000000001</v>
      </c>
      <c r="CG337">
        <v>1200.0062499999999</v>
      </c>
      <c r="CH337">
        <v>0.49996800000000002</v>
      </c>
      <c r="CI337">
        <v>0.50003200000000003</v>
      </c>
      <c r="CJ337">
        <v>0</v>
      </c>
      <c r="CK337">
        <v>1018.89625</v>
      </c>
      <c r="CL337">
        <v>4.9990899999999998</v>
      </c>
      <c r="CM337">
        <v>11140.5875</v>
      </c>
      <c r="CN337">
        <v>9557.7837500000005</v>
      </c>
      <c r="CO337">
        <v>43</v>
      </c>
      <c r="CP337">
        <v>45.265500000000003</v>
      </c>
      <c r="CQ337">
        <v>43.765500000000003</v>
      </c>
      <c r="CR337">
        <v>44.327749999999988</v>
      </c>
      <c r="CS337">
        <v>44.327749999999988</v>
      </c>
      <c r="CT337">
        <v>597.46624999999995</v>
      </c>
      <c r="CU337">
        <v>597.54</v>
      </c>
      <c r="CV337">
        <v>0</v>
      </c>
      <c r="CW337">
        <v>1675362970.3</v>
      </c>
      <c r="CX337">
        <v>0</v>
      </c>
      <c r="CY337">
        <v>1675353449.5</v>
      </c>
      <c r="CZ337" t="s">
        <v>356</v>
      </c>
      <c r="DA337">
        <v>1675353449.5</v>
      </c>
      <c r="DB337">
        <v>1675353444</v>
      </c>
      <c r="DC337">
        <v>1</v>
      </c>
      <c r="DD337">
        <v>8.2000000000000003E-2</v>
      </c>
      <c r="DE337">
        <v>2.5000000000000001E-2</v>
      </c>
      <c r="DF337">
        <v>-5.3170000000000002</v>
      </c>
      <c r="DG337">
        <v>0.30099999999999999</v>
      </c>
      <c r="DH337">
        <v>415</v>
      </c>
      <c r="DI337">
        <v>32</v>
      </c>
      <c r="DJ337">
        <v>0.41</v>
      </c>
      <c r="DK337">
        <v>0.21</v>
      </c>
      <c r="DL337">
        <v>-8.8156856097560983</v>
      </c>
      <c r="DM337">
        <v>2.0826652264808501</v>
      </c>
      <c r="DN337">
        <v>0.24159676951329939</v>
      </c>
      <c r="DO337">
        <v>0</v>
      </c>
      <c r="DP337">
        <v>0.61054453658536578</v>
      </c>
      <c r="DQ337">
        <v>-0.1157835679442504</v>
      </c>
      <c r="DR337">
        <v>1.2903339777723949E-2</v>
      </c>
      <c r="DS337">
        <v>0</v>
      </c>
      <c r="DT337">
        <v>0</v>
      </c>
      <c r="DU337">
        <v>0</v>
      </c>
      <c r="DV337">
        <v>0</v>
      </c>
      <c r="DW337">
        <v>-1</v>
      </c>
      <c r="DX337">
        <v>0</v>
      </c>
      <c r="DY337">
        <v>2</v>
      </c>
      <c r="DZ337" t="s">
        <v>357</v>
      </c>
      <c r="EA337">
        <v>3.2966600000000001</v>
      </c>
      <c r="EB337">
        <v>2.62527</v>
      </c>
      <c r="EC337">
        <v>0.289186</v>
      </c>
      <c r="ED337">
        <v>0.287576</v>
      </c>
      <c r="EE337">
        <v>0.14225499999999999</v>
      </c>
      <c r="EF337">
        <v>0.13943</v>
      </c>
      <c r="EG337">
        <v>21415.599999999999</v>
      </c>
      <c r="EH337">
        <v>21826</v>
      </c>
      <c r="EI337">
        <v>28049.200000000001</v>
      </c>
      <c r="EJ337">
        <v>29506.799999999999</v>
      </c>
      <c r="EK337">
        <v>33122.199999999997</v>
      </c>
      <c r="EL337">
        <v>35272.5</v>
      </c>
      <c r="EM337">
        <v>39596.300000000003</v>
      </c>
      <c r="EN337">
        <v>42184.4</v>
      </c>
      <c r="EO337">
        <v>1.61507</v>
      </c>
      <c r="EP337">
        <v>2.1987999999999999</v>
      </c>
      <c r="EQ337">
        <v>0.12091499999999999</v>
      </c>
      <c r="ER337">
        <v>0</v>
      </c>
      <c r="ES337">
        <v>31.139900000000001</v>
      </c>
      <c r="ET337">
        <v>999.9</v>
      </c>
      <c r="EU337">
        <v>74.099999999999994</v>
      </c>
      <c r="EV337">
        <v>33.9</v>
      </c>
      <c r="EW337">
        <v>38.8384</v>
      </c>
      <c r="EX337">
        <v>57.327199999999998</v>
      </c>
      <c r="EY337">
        <v>-4.0745199999999997</v>
      </c>
      <c r="EZ337">
        <v>2</v>
      </c>
      <c r="FA337">
        <v>0.44503799999999999</v>
      </c>
      <c r="FB337">
        <v>0.356435</v>
      </c>
      <c r="FC337">
        <v>20.272500000000001</v>
      </c>
      <c r="FD337">
        <v>5.2199900000000001</v>
      </c>
      <c r="FE337">
        <v>12.005800000000001</v>
      </c>
      <c r="FF337">
        <v>4.9870999999999999</v>
      </c>
      <c r="FG337">
        <v>3.2845</v>
      </c>
      <c r="FH337">
        <v>9999</v>
      </c>
      <c r="FI337">
        <v>9999</v>
      </c>
      <c r="FJ337">
        <v>9999</v>
      </c>
      <c r="FK337">
        <v>999.9</v>
      </c>
      <c r="FL337">
        <v>1.8658399999999999</v>
      </c>
      <c r="FM337">
        <v>1.8621799999999999</v>
      </c>
      <c r="FN337">
        <v>1.8642300000000001</v>
      </c>
      <c r="FO337">
        <v>1.8603499999999999</v>
      </c>
      <c r="FP337">
        <v>1.8610100000000001</v>
      </c>
      <c r="FQ337">
        <v>1.8602000000000001</v>
      </c>
      <c r="FR337">
        <v>1.86188</v>
      </c>
      <c r="FS337">
        <v>1.8585100000000001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-8.1</v>
      </c>
      <c r="GH337">
        <v>0.2752</v>
      </c>
      <c r="GI337">
        <v>-3.8812981962806838</v>
      </c>
      <c r="GJ337">
        <v>-3.9744887815693084E-3</v>
      </c>
      <c r="GK337">
        <v>1.847162108954052E-6</v>
      </c>
      <c r="GL337">
        <v>-4.4217609294687878E-10</v>
      </c>
      <c r="GM337">
        <v>0.27515393501341501</v>
      </c>
      <c r="GN337">
        <v>0</v>
      </c>
      <c r="GO337">
        <v>0</v>
      </c>
      <c r="GP337">
        <v>0</v>
      </c>
      <c r="GQ337">
        <v>6</v>
      </c>
      <c r="GR337">
        <v>2080</v>
      </c>
      <c r="GS337">
        <v>4</v>
      </c>
      <c r="GT337">
        <v>32</v>
      </c>
      <c r="GU337">
        <v>158.4</v>
      </c>
      <c r="GV337">
        <v>158.5</v>
      </c>
      <c r="GW337">
        <v>4.8889199999999997</v>
      </c>
      <c r="GX337">
        <v>0</v>
      </c>
      <c r="GY337">
        <v>2.04834</v>
      </c>
      <c r="GZ337">
        <v>2.6110799999999998</v>
      </c>
      <c r="HA337">
        <v>2.1972700000000001</v>
      </c>
      <c r="HB337">
        <v>2.34131</v>
      </c>
      <c r="HC337">
        <v>39.1676</v>
      </c>
      <c r="HD337">
        <v>13.9482</v>
      </c>
      <c r="HE337">
        <v>18</v>
      </c>
      <c r="HF337">
        <v>318.24099999999999</v>
      </c>
      <c r="HG337">
        <v>759.66399999999999</v>
      </c>
      <c r="HH337">
        <v>31.0016</v>
      </c>
      <c r="HI337">
        <v>33.084899999999998</v>
      </c>
      <c r="HJ337">
        <v>30.000900000000001</v>
      </c>
      <c r="HK337">
        <v>32.954900000000002</v>
      </c>
      <c r="HL337">
        <v>32.929200000000002</v>
      </c>
      <c r="HM337">
        <v>100</v>
      </c>
      <c r="HN337">
        <v>16.352499999999999</v>
      </c>
      <c r="HO337">
        <v>100</v>
      </c>
      <c r="HP337">
        <v>31</v>
      </c>
      <c r="HQ337">
        <v>2146.8200000000002</v>
      </c>
      <c r="HR337">
        <v>34.515700000000002</v>
      </c>
      <c r="HS337">
        <v>98.842799999999997</v>
      </c>
      <c r="HT337">
        <v>97.813500000000005</v>
      </c>
    </row>
    <row r="338" spans="1:228" x14ac:dyDescent="0.2">
      <c r="A338">
        <v>323</v>
      </c>
      <c r="B338">
        <v>1675362956.0999999</v>
      </c>
      <c r="C338">
        <v>1285.599999904633</v>
      </c>
      <c r="D338" t="s">
        <v>1005</v>
      </c>
      <c r="E338" t="s">
        <v>1006</v>
      </c>
      <c r="F338">
        <v>4</v>
      </c>
      <c r="G338">
        <v>1675362954.0999999</v>
      </c>
      <c r="H338">
        <f t="shared" si="170"/>
        <v>6.805341152064247E-4</v>
      </c>
      <c r="I338">
        <f t="shared" si="171"/>
        <v>0.68053411520642471</v>
      </c>
      <c r="J338">
        <f t="shared" si="172"/>
        <v>8.8494995386660609</v>
      </c>
      <c r="K338">
        <f t="shared" si="173"/>
        <v>2058.3242857142859</v>
      </c>
      <c r="L338">
        <f t="shared" si="174"/>
        <v>1685.369874047532</v>
      </c>
      <c r="M338">
        <f t="shared" si="175"/>
        <v>171.0272726676429</v>
      </c>
      <c r="N338">
        <f t="shared" si="176"/>
        <v>208.87378745287833</v>
      </c>
      <c r="O338">
        <f t="shared" si="177"/>
        <v>4.375585013036512E-2</v>
      </c>
      <c r="P338">
        <f t="shared" si="178"/>
        <v>2.7715778059635809</v>
      </c>
      <c r="Q338">
        <f t="shared" si="179"/>
        <v>4.3375678141695705E-2</v>
      </c>
      <c r="R338">
        <f t="shared" si="180"/>
        <v>2.7143680348846691E-2</v>
      </c>
      <c r="S338">
        <f t="shared" si="181"/>
        <v>226.11610157624523</v>
      </c>
      <c r="T338">
        <f t="shared" si="182"/>
        <v>34.404224288245693</v>
      </c>
      <c r="U338">
        <f t="shared" si="183"/>
        <v>33.096499999999999</v>
      </c>
      <c r="V338">
        <f t="shared" si="184"/>
        <v>5.0795649973036037</v>
      </c>
      <c r="W338">
        <f t="shared" si="185"/>
        <v>69.615306838446884</v>
      </c>
      <c r="X338">
        <f t="shared" si="186"/>
        <v>3.5551890744294004</v>
      </c>
      <c r="Y338">
        <f t="shared" si="187"/>
        <v>5.1069071385116027</v>
      </c>
      <c r="Z338">
        <f t="shared" si="188"/>
        <v>1.5243759228742033</v>
      </c>
      <c r="AA338">
        <f t="shared" si="189"/>
        <v>-30.01155448060333</v>
      </c>
      <c r="AB338">
        <f t="shared" si="190"/>
        <v>14.291080305855921</v>
      </c>
      <c r="AC338">
        <f t="shared" si="191"/>
        <v>1.1825726425600007</v>
      </c>
      <c r="AD338">
        <f t="shared" si="192"/>
        <v>211.57820004405781</v>
      </c>
      <c r="AE338">
        <f t="shared" si="193"/>
        <v>8.0323398732363191</v>
      </c>
      <c r="AF338">
        <f t="shared" si="194"/>
        <v>0.67288381581339385</v>
      </c>
      <c r="AG338">
        <f t="shared" si="195"/>
        <v>8.8494995386660609</v>
      </c>
      <c r="AH338">
        <v>2140.81103130266</v>
      </c>
      <c r="AI338">
        <v>2132.8361818181811</v>
      </c>
      <c r="AJ338">
        <v>-0.12887710240029249</v>
      </c>
      <c r="AK338">
        <v>61.475398606937702</v>
      </c>
      <c r="AL338">
        <f t="shared" si="196"/>
        <v>0.68053411520642471</v>
      </c>
      <c r="AM338">
        <v>34.43309549788048</v>
      </c>
      <c r="AN338">
        <v>35.038787878787879</v>
      </c>
      <c r="AO338">
        <v>7.7284739271544996E-5</v>
      </c>
      <c r="AP338">
        <v>100.62965961316399</v>
      </c>
      <c r="AQ338">
        <v>320</v>
      </c>
      <c r="AR338">
        <v>49</v>
      </c>
      <c r="AS338">
        <f t="shared" si="197"/>
        <v>1</v>
      </c>
      <c r="AT338">
        <f t="shared" si="198"/>
        <v>0</v>
      </c>
      <c r="AU338">
        <f t="shared" si="199"/>
        <v>47417.296723864849</v>
      </c>
      <c r="AV338">
        <f t="shared" si="200"/>
        <v>1199.994285714286</v>
      </c>
      <c r="AW338">
        <f t="shared" si="201"/>
        <v>1025.9211137700756</v>
      </c>
      <c r="AX338">
        <f t="shared" si="202"/>
        <v>0.85493833260997998</v>
      </c>
      <c r="AY338">
        <f t="shared" si="203"/>
        <v>0.18843098193726115</v>
      </c>
      <c r="AZ338">
        <v>6</v>
      </c>
      <c r="BA338">
        <v>0.5</v>
      </c>
      <c r="BB338" t="s">
        <v>355</v>
      </c>
      <c r="BC338">
        <v>2</v>
      </c>
      <c r="BD338" t="b">
        <v>1</v>
      </c>
      <c r="BE338">
        <v>1675362954.0999999</v>
      </c>
      <c r="BF338">
        <v>2058.3242857142859</v>
      </c>
      <c r="BG338">
        <v>2067.017142857143</v>
      </c>
      <c r="BH338">
        <v>35.034228571428571</v>
      </c>
      <c r="BI338">
        <v>34.434871428571419</v>
      </c>
      <c r="BJ338">
        <v>2066.434285714286</v>
      </c>
      <c r="BK338">
        <v>34.759057142857152</v>
      </c>
      <c r="BL338">
        <v>650.0062857142857</v>
      </c>
      <c r="BM338">
        <v>101.3775714285714</v>
      </c>
      <c r="BN338">
        <v>0.1000183285714286</v>
      </c>
      <c r="BO338">
        <v>33.192142857142862</v>
      </c>
      <c r="BP338">
        <v>33.096499999999999</v>
      </c>
      <c r="BQ338">
        <v>999.89999999999986</v>
      </c>
      <c r="BR338">
        <v>0</v>
      </c>
      <c r="BS338">
        <v>0</v>
      </c>
      <c r="BT338">
        <v>9001.517142857143</v>
      </c>
      <c r="BU338">
        <v>0</v>
      </c>
      <c r="BV338">
        <v>208.04114285714289</v>
      </c>
      <c r="BW338">
        <v>-8.6914057142857146</v>
      </c>
      <c r="BX338">
        <v>2133.0557142857142</v>
      </c>
      <c r="BY338">
        <v>2140.7314285714292</v>
      </c>
      <c r="BZ338">
        <v>0.59934299999999996</v>
      </c>
      <c r="CA338">
        <v>2067.017142857143</v>
      </c>
      <c r="CB338">
        <v>34.434871428571419</v>
      </c>
      <c r="CC338">
        <v>3.5516828571428571</v>
      </c>
      <c r="CD338">
        <v>3.4909214285714292</v>
      </c>
      <c r="CE338">
        <v>26.868842857142859</v>
      </c>
      <c r="CF338">
        <v>26.575671428571429</v>
      </c>
      <c r="CG338">
        <v>1199.994285714286</v>
      </c>
      <c r="CH338">
        <v>0.4999722857142857</v>
      </c>
      <c r="CI338">
        <v>0.50002771428571435</v>
      </c>
      <c r="CJ338">
        <v>0</v>
      </c>
      <c r="CK338">
        <v>1018.854285714286</v>
      </c>
      <c r="CL338">
        <v>4.9990899999999998</v>
      </c>
      <c r="CM338">
        <v>11138.2</v>
      </c>
      <c r="CN338">
        <v>9557.6942857142858</v>
      </c>
      <c r="CO338">
        <v>43</v>
      </c>
      <c r="CP338">
        <v>45.294285714285721</v>
      </c>
      <c r="CQ338">
        <v>43.767714285714291</v>
      </c>
      <c r="CR338">
        <v>44.366</v>
      </c>
      <c r="CS338">
        <v>44.357000000000014</v>
      </c>
      <c r="CT338">
        <v>597.46571428571428</v>
      </c>
      <c r="CU338">
        <v>597.53142857142859</v>
      </c>
      <c r="CV338">
        <v>0</v>
      </c>
      <c r="CW338">
        <v>1675362974.5</v>
      </c>
      <c r="CX338">
        <v>0</v>
      </c>
      <c r="CY338">
        <v>1675353449.5</v>
      </c>
      <c r="CZ338" t="s">
        <v>356</v>
      </c>
      <c r="DA338">
        <v>1675353449.5</v>
      </c>
      <c r="DB338">
        <v>1675353444</v>
      </c>
      <c r="DC338">
        <v>1</v>
      </c>
      <c r="DD338">
        <v>8.2000000000000003E-2</v>
      </c>
      <c r="DE338">
        <v>2.5000000000000001E-2</v>
      </c>
      <c r="DF338">
        <v>-5.3170000000000002</v>
      </c>
      <c r="DG338">
        <v>0.30099999999999999</v>
      </c>
      <c r="DH338">
        <v>415</v>
      </c>
      <c r="DI338">
        <v>32</v>
      </c>
      <c r="DJ338">
        <v>0.41</v>
      </c>
      <c r="DK338">
        <v>0.21</v>
      </c>
      <c r="DL338">
        <v>-8.7105621951219518</v>
      </c>
      <c r="DM338">
        <v>0.72229296167246537</v>
      </c>
      <c r="DN338">
        <v>0.11968457890174811</v>
      </c>
      <c r="DO338">
        <v>0</v>
      </c>
      <c r="DP338">
        <v>0.60454253658536572</v>
      </c>
      <c r="DQ338">
        <v>-7.9812773519162453E-2</v>
      </c>
      <c r="DR338">
        <v>1.014768197031286E-2</v>
      </c>
      <c r="DS338">
        <v>1</v>
      </c>
      <c r="DT338">
        <v>0</v>
      </c>
      <c r="DU338">
        <v>0</v>
      </c>
      <c r="DV338">
        <v>0</v>
      </c>
      <c r="DW338">
        <v>-1</v>
      </c>
      <c r="DX338">
        <v>1</v>
      </c>
      <c r="DY338">
        <v>2</v>
      </c>
      <c r="DZ338" t="s">
        <v>369</v>
      </c>
      <c r="EA338">
        <v>3.2967900000000001</v>
      </c>
      <c r="EB338">
        <v>2.62534</v>
      </c>
      <c r="EC338">
        <v>0.28915400000000002</v>
      </c>
      <c r="ED338">
        <v>0.287549</v>
      </c>
      <c r="EE338">
        <v>0.142287</v>
      </c>
      <c r="EF338">
        <v>0.13944599999999999</v>
      </c>
      <c r="EG338">
        <v>21416</v>
      </c>
      <c r="EH338">
        <v>21826.5</v>
      </c>
      <c r="EI338">
        <v>28048.6</v>
      </c>
      <c r="EJ338">
        <v>29506.400000000001</v>
      </c>
      <c r="EK338">
        <v>33120.800000000003</v>
      </c>
      <c r="EL338">
        <v>35271.599999999999</v>
      </c>
      <c r="EM338">
        <v>39596.1</v>
      </c>
      <c r="EN338">
        <v>42184.2</v>
      </c>
      <c r="EO338">
        <v>1.61558</v>
      </c>
      <c r="EP338">
        <v>2.1986500000000002</v>
      </c>
      <c r="EQ338">
        <v>0.12091499999999999</v>
      </c>
      <c r="ER338">
        <v>0</v>
      </c>
      <c r="ES338">
        <v>31.132999999999999</v>
      </c>
      <c r="ET338">
        <v>999.9</v>
      </c>
      <c r="EU338">
        <v>74.099999999999994</v>
      </c>
      <c r="EV338">
        <v>33.9</v>
      </c>
      <c r="EW338">
        <v>38.836300000000001</v>
      </c>
      <c r="EX338">
        <v>57.447200000000002</v>
      </c>
      <c r="EY338">
        <v>-4.0544900000000004</v>
      </c>
      <c r="EZ338">
        <v>2</v>
      </c>
      <c r="FA338">
        <v>0.44558900000000001</v>
      </c>
      <c r="FB338">
        <v>0.36180299999999999</v>
      </c>
      <c r="FC338">
        <v>20.272400000000001</v>
      </c>
      <c r="FD338">
        <v>5.2201399999999998</v>
      </c>
      <c r="FE338">
        <v>12.006500000000001</v>
      </c>
      <c r="FF338">
        <v>4.9869500000000002</v>
      </c>
      <c r="FG338">
        <v>3.2845</v>
      </c>
      <c r="FH338">
        <v>9999</v>
      </c>
      <c r="FI338">
        <v>9999</v>
      </c>
      <c r="FJ338">
        <v>9999</v>
      </c>
      <c r="FK338">
        <v>999.9</v>
      </c>
      <c r="FL338">
        <v>1.8658399999999999</v>
      </c>
      <c r="FM338">
        <v>1.8621799999999999</v>
      </c>
      <c r="FN338">
        <v>1.86426</v>
      </c>
      <c r="FO338">
        <v>1.8603499999999999</v>
      </c>
      <c r="FP338">
        <v>1.8609800000000001</v>
      </c>
      <c r="FQ338">
        <v>1.86019</v>
      </c>
      <c r="FR338">
        <v>1.86188</v>
      </c>
      <c r="FS338">
        <v>1.85849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-8.1</v>
      </c>
      <c r="GH338">
        <v>0.2752</v>
      </c>
      <c r="GI338">
        <v>-3.8812981962806838</v>
      </c>
      <c r="GJ338">
        <v>-3.9744887815693084E-3</v>
      </c>
      <c r="GK338">
        <v>1.847162108954052E-6</v>
      </c>
      <c r="GL338">
        <v>-4.4217609294687878E-10</v>
      </c>
      <c r="GM338">
        <v>0.27515393501341501</v>
      </c>
      <c r="GN338">
        <v>0</v>
      </c>
      <c r="GO338">
        <v>0</v>
      </c>
      <c r="GP338">
        <v>0</v>
      </c>
      <c r="GQ338">
        <v>6</v>
      </c>
      <c r="GR338">
        <v>2080</v>
      </c>
      <c r="GS338">
        <v>4</v>
      </c>
      <c r="GT338">
        <v>32</v>
      </c>
      <c r="GU338">
        <v>158.4</v>
      </c>
      <c r="GV338">
        <v>158.5</v>
      </c>
      <c r="GW338">
        <v>4.8889199999999997</v>
      </c>
      <c r="GX338">
        <v>0</v>
      </c>
      <c r="GY338">
        <v>2.04834</v>
      </c>
      <c r="GZ338">
        <v>2.6122999999999998</v>
      </c>
      <c r="HA338">
        <v>2.1972700000000001</v>
      </c>
      <c r="HB338">
        <v>2.34863</v>
      </c>
      <c r="HC338">
        <v>39.1676</v>
      </c>
      <c r="HD338">
        <v>13.9657</v>
      </c>
      <c r="HE338">
        <v>18</v>
      </c>
      <c r="HF338">
        <v>318.5</v>
      </c>
      <c r="HG338">
        <v>759.61099999999999</v>
      </c>
      <c r="HH338">
        <v>31.0015</v>
      </c>
      <c r="HI338">
        <v>33.092399999999998</v>
      </c>
      <c r="HJ338">
        <v>30.000800000000002</v>
      </c>
      <c r="HK338">
        <v>32.961300000000001</v>
      </c>
      <c r="HL338">
        <v>32.936500000000002</v>
      </c>
      <c r="HM338">
        <v>100</v>
      </c>
      <c r="HN338">
        <v>16.074000000000002</v>
      </c>
      <c r="HO338">
        <v>100</v>
      </c>
      <c r="HP338">
        <v>31</v>
      </c>
      <c r="HQ338">
        <v>2153.5</v>
      </c>
      <c r="HR338">
        <v>34.513500000000001</v>
      </c>
      <c r="HS338">
        <v>98.8416</v>
      </c>
      <c r="HT338">
        <v>97.812600000000003</v>
      </c>
    </row>
    <row r="339" spans="1:228" x14ac:dyDescent="0.2">
      <c r="A339">
        <v>324</v>
      </c>
      <c r="B339">
        <v>1675362960.0999999</v>
      </c>
      <c r="C339">
        <v>1289.599999904633</v>
      </c>
      <c r="D339" t="s">
        <v>1007</v>
      </c>
      <c r="E339" t="s">
        <v>1008</v>
      </c>
      <c r="F339">
        <v>4</v>
      </c>
      <c r="G339">
        <v>1675362957.7874999</v>
      </c>
      <c r="H339">
        <f t="shared" si="170"/>
        <v>6.8125507384186326E-4</v>
      </c>
      <c r="I339">
        <f t="shared" si="171"/>
        <v>0.68125507384186323</v>
      </c>
      <c r="J339">
        <f t="shared" si="172"/>
        <v>7.9876333516516436</v>
      </c>
      <c r="K339">
        <f t="shared" si="173"/>
        <v>2058.0062499999999</v>
      </c>
      <c r="L339">
        <f t="shared" si="174"/>
        <v>1716.9230857390312</v>
      </c>
      <c r="M339">
        <f t="shared" si="175"/>
        <v>174.23243702394601</v>
      </c>
      <c r="N339">
        <f t="shared" si="176"/>
        <v>208.84537421993429</v>
      </c>
      <c r="O339">
        <f t="shared" si="177"/>
        <v>4.382852084625781E-2</v>
      </c>
      <c r="P339">
        <f t="shared" si="178"/>
        <v>2.7701437981988812</v>
      </c>
      <c r="Q339">
        <f t="shared" si="179"/>
        <v>4.3446895353155907E-2</v>
      </c>
      <c r="R339">
        <f t="shared" si="180"/>
        <v>2.7188320049240836E-2</v>
      </c>
      <c r="S339">
        <f t="shared" si="181"/>
        <v>226.11489111142384</v>
      </c>
      <c r="T339">
        <f t="shared" si="182"/>
        <v>34.410776176276642</v>
      </c>
      <c r="U339">
        <f t="shared" si="183"/>
        <v>33.096625000000003</v>
      </c>
      <c r="V339">
        <f t="shared" si="184"/>
        <v>5.0796006487054033</v>
      </c>
      <c r="W339">
        <f t="shared" si="185"/>
        <v>69.608781154265586</v>
      </c>
      <c r="X339">
        <f t="shared" si="186"/>
        <v>3.5560890953724442</v>
      </c>
      <c r="Y339">
        <f t="shared" si="187"/>
        <v>5.1086788712641162</v>
      </c>
      <c r="Z339">
        <f t="shared" si="188"/>
        <v>1.5235115533329591</v>
      </c>
      <c r="AA339">
        <f t="shared" si="189"/>
        <v>-30.04334875642617</v>
      </c>
      <c r="AB339">
        <f t="shared" si="190"/>
        <v>15.188284032011346</v>
      </c>
      <c r="AC339">
        <f t="shared" si="191"/>
        <v>1.2575048296201643</v>
      </c>
      <c r="AD339">
        <f t="shared" si="192"/>
        <v>212.51733121662917</v>
      </c>
      <c r="AE339">
        <f t="shared" si="193"/>
        <v>8.0286273861928859</v>
      </c>
      <c r="AF339">
        <f t="shared" si="194"/>
        <v>0.66294455862657398</v>
      </c>
      <c r="AG339">
        <f t="shared" si="195"/>
        <v>7.9876333516516436</v>
      </c>
      <c r="AH339">
        <v>2140.4093616569071</v>
      </c>
      <c r="AI339">
        <v>2132.7708484848472</v>
      </c>
      <c r="AJ339">
        <v>6.9369556748221284E-4</v>
      </c>
      <c r="AK339">
        <v>61.475398606937702</v>
      </c>
      <c r="AL339">
        <f t="shared" si="196"/>
        <v>0.68125507384186323</v>
      </c>
      <c r="AM339">
        <v>34.440207779729668</v>
      </c>
      <c r="AN339">
        <v>35.046824242424243</v>
      </c>
      <c r="AO339">
        <v>2.6727806592342461E-5</v>
      </c>
      <c r="AP339">
        <v>100.62965961316399</v>
      </c>
      <c r="AQ339">
        <v>320</v>
      </c>
      <c r="AR339">
        <v>49</v>
      </c>
      <c r="AS339">
        <f t="shared" si="197"/>
        <v>1</v>
      </c>
      <c r="AT339">
        <f t="shared" si="198"/>
        <v>0</v>
      </c>
      <c r="AU339">
        <f t="shared" si="199"/>
        <v>47376.879212893429</v>
      </c>
      <c r="AV339">
        <f t="shared" si="200"/>
        <v>1199.9862499999999</v>
      </c>
      <c r="AW339">
        <f t="shared" si="201"/>
        <v>1025.9144010940017</v>
      </c>
      <c r="AX339">
        <f t="shared" si="202"/>
        <v>0.85493846374823201</v>
      </c>
      <c r="AY339">
        <f t="shared" si="203"/>
        <v>0.18843123503408798</v>
      </c>
      <c r="AZ339">
        <v>6</v>
      </c>
      <c r="BA339">
        <v>0.5</v>
      </c>
      <c r="BB339" t="s">
        <v>355</v>
      </c>
      <c r="BC339">
        <v>2</v>
      </c>
      <c r="BD339" t="b">
        <v>1</v>
      </c>
      <c r="BE339">
        <v>1675362957.7874999</v>
      </c>
      <c r="BF339">
        <v>2058.0062499999999</v>
      </c>
      <c r="BG339">
        <v>2066.67625</v>
      </c>
      <c r="BH339">
        <v>35.042450000000002</v>
      </c>
      <c r="BI339">
        <v>34.451974999999997</v>
      </c>
      <c r="BJ339">
        <v>2066.11375</v>
      </c>
      <c r="BK339">
        <v>34.767287499999988</v>
      </c>
      <c r="BL339">
        <v>650.03262499999994</v>
      </c>
      <c r="BM339">
        <v>101.379375</v>
      </c>
      <c r="BN339">
        <v>0.10009048750000001</v>
      </c>
      <c r="BO339">
        <v>33.198324999999997</v>
      </c>
      <c r="BP339">
        <v>33.096625000000003</v>
      </c>
      <c r="BQ339">
        <v>999.9</v>
      </c>
      <c r="BR339">
        <v>0</v>
      </c>
      <c r="BS339">
        <v>0</v>
      </c>
      <c r="BT339">
        <v>8993.7487500000007</v>
      </c>
      <c r="BU339">
        <v>0</v>
      </c>
      <c r="BV339">
        <v>149.23249999999999</v>
      </c>
      <c r="BW339">
        <v>-8.6715400000000002</v>
      </c>
      <c r="BX339">
        <v>2132.7437500000001</v>
      </c>
      <c r="BY339">
        <v>2140.4212499999999</v>
      </c>
      <c r="BZ339">
        <v>0.590473625</v>
      </c>
      <c r="CA339">
        <v>2066.67625</v>
      </c>
      <c r="CB339">
        <v>34.451974999999997</v>
      </c>
      <c r="CC339">
        <v>3.5525737500000001</v>
      </c>
      <c r="CD339">
        <v>3.4927112500000002</v>
      </c>
      <c r="CE339">
        <v>26.873112500000001</v>
      </c>
      <c r="CF339">
        <v>26.584350000000001</v>
      </c>
      <c r="CG339">
        <v>1199.9862499999999</v>
      </c>
      <c r="CH339">
        <v>0.49996800000000002</v>
      </c>
      <c r="CI339">
        <v>0.50003200000000003</v>
      </c>
      <c r="CJ339">
        <v>0</v>
      </c>
      <c r="CK339">
        <v>1018.5325</v>
      </c>
      <c r="CL339">
        <v>4.9990899999999998</v>
      </c>
      <c r="CM339">
        <v>11136.9625</v>
      </c>
      <c r="CN339">
        <v>9557.64</v>
      </c>
      <c r="CO339">
        <v>43</v>
      </c>
      <c r="CP339">
        <v>45.311999999999998</v>
      </c>
      <c r="CQ339">
        <v>43.811999999999998</v>
      </c>
      <c r="CR339">
        <v>44.375</v>
      </c>
      <c r="CS339">
        <v>44.375</v>
      </c>
      <c r="CT339">
        <v>597.45500000000004</v>
      </c>
      <c r="CU339">
        <v>597.53125</v>
      </c>
      <c r="CV339">
        <v>0</v>
      </c>
      <c r="CW339">
        <v>1675362978.7</v>
      </c>
      <c r="CX339">
        <v>0</v>
      </c>
      <c r="CY339">
        <v>1675353449.5</v>
      </c>
      <c r="CZ339" t="s">
        <v>356</v>
      </c>
      <c r="DA339">
        <v>1675353449.5</v>
      </c>
      <c r="DB339">
        <v>1675353444</v>
      </c>
      <c r="DC339">
        <v>1</v>
      </c>
      <c r="DD339">
        <v>8.2000000000000003E-2</v>
      </c>
      <c r="DE339">
        <v>2.5000000000000001E-2</v>
      </c>
      <c r="DF339">
        <v>-5.3170000000000002</v>
      </c>
      <c r="DG339">
        <v>0.30099999999999999</v>
      </c>
      <c r="DH339">
        <v>415</v>
      </c>
      <c r="DI339">
        <v>32</v>
      </c>
      <c r="DJ339">
        <v>0.41</v>
      </c>
      <c r="DK339">
        <v>0.21</v>
      </c>
      <c r="DL339">
        <v>-8.6680402439024373</v>
      </c>
      <c r="DM339">
        <v>-0.1174199999999988</v>
      </c>
      <c r="DN339">
        <v>6.1335117879615812E-2</v>
      </c>
      <c r="DO339">
        <v>0</v>
      </c>
      <c r="DP339">
        <v>0.5991671463414634</v>
      </c>
      <c r="DQ339">
        <v>-2.298746341463467E-2</v>
      </c>
      <c r="DR339">
        <v>3.9675503627582612E-3</v>
      </c>
      <c r="DS339">
        <v>1</v>
      </c>
      <c r="DT339">
        <v>0</v>
      </c>
      <c r="DU339">
        <v>0</v>
      </c>
      <c r="DV339">
        <v>0</v>
      </c>
      <c r="DW339">
        <v>-1</v>
      </c>
      <c r="DX339">
        <v>1</v>
      </c>
      <c r="DY339">
        <v>2</v>
      </c>
      <c r="DZ339" t="s">
        <v>369</v>
      </c>
      <c r="EA339">
        <v>3.29677</v>
      </c>
      <c r="EB339">
        <v>2.6252599999999999</v>
      </c>
      <c r="EC339">
        <v>0.28914099999999998</v>
      </c>
      <c r="ED339">
        <v>0.287526</v>
      </c>
      <c r="EE339">
        <v>0.14230300000000001</v>
      </c>
      <c r="EF339">
        <v>0.13954800000000001</v>
      </c>
      <c r="EG339">
        <v>21416.2</v>
      </c>
      <c r="EH339">
        <v>21827.1</v>
      </c>
      <c r="EI339">
        <v>28048.400000000001</v>
      </c>
      <c r="EJ339">
        <v>29506.2</v>
      </c>
      <c r="EK339">
        <v>33119.5</v>
      </c>
      <c r="EL339">
        <v>35267.5</v>
      </c>
      <c r="EM339">
        <v>39595.300000000003</v>
      </c>
      <c r="EN339">
        <v>42184.2</v>
      </c>
      <c r="EO339">
        <v>1.6174999999999999</v>
      </c>
      <c r="EP339">
        <v>2.1986300000000001</v>
      </c>
      <c r="EQ339">
        <v>0.12117600000000001</v>
      </c>
      <c r="ER339">
        <v>0</v>
      </c>
      <c r="ES339">
        <v>31.127600000000001</v>
      </c>
      <c r="ET339">
        <v>999.9</v>
      </c>
      <c r="EU339">
        <v>74.099999999999994</v>
      </c>
      <c r="EV339">
        <v>33.9</v>
      </c>
      <c r="EW339">
        <v>38.836399999999998</v>
      </c>
      <c r="EX339">
        <v>57.147199999999998</v>
      </c>
      <c r="EY339">
        <v>-3.9583400000000002</v>
      </c>
      <c r="EZ339">
        <v>2</v>
      </c>
      <c r="FA339">
        <v>0.44629600000000003</v>
      </c>
      <c r="FB339">
        <v>0.367342</v>
      </c>
      <c r="FC339">
        <v>20.272400000000001</v>
      </c>
      <c r="FD339">
        <v>5.2195400000000003</v>
      </c>
      <c r="FE339">
        <v>12.007099999999999</v>
      </c>
      <c r="FF339">
        <v>4.9867499999999998</v>
      </c>
      <c r="FG339">
        <v>3.2844500000000001</v>
      </c>
      <c r="FH339">
        <v>9999</v>
      </c>
      <c r="FI339">
        <v>9999</v>
      </c>
      <c r="FJ339">
        <v>9999</v>
      </c>
      <c r="FK339">
        <v>999.9</v>
      </c>
      <c r="FL339">
        <v>1.8658399999999999</v>
      </c>
      <c r="FM339">
        <v>1.86219</v>
      </c>
      <c r="FN339">
        <v>1.86426</v>
      </c>
      <c r="FO339">
        <v>1.8603400000000001</v>
      </c>
      <c r="FP339">
        <v>1.86097</v>
      </c>
      <c r="FQ339">
        <v>1.86019</v>
      </c>
      <c r="FR339">
        <v>1.86188</v>
      </c>
      <c r="FS339">
        <v>1.8585100000000001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-8.11</v>
      </c>
      <c r="GH339">
        <v>0.2752</v>
      </c>
      <c r="GI339">
        <v>-3.8812981962806838</v>
      </c>
      <c r="GJ339">
        <v>-3.9744887815693084E-3</v>
      </c>
      <c r="GK339">
        <v>1.847162108954052E-6</v>
      </c>
      <c r="GL339">
        <v>-4.4217609294687878E-10</v>
      </c>
      <c r="GM339">
        <v>0.27515393501341501</v>
      </c>
      <c r="GN339">
        <v>0</v>
      </c>
      <c r="GO339">
        <v>0</v>
      </c>
      <c r="GP339">
        <v>0</v>
      </c>
      <c r="GQ339">
        <v>6</v>
      </c>
      <c r="GR339">
        <v>2080</v>
      </c>
      <c r="GS339">
        <v>4</v>
      </c>
      <c r="GT339">
        <v>32</v>
      </c>
      <c r="GU339">
        <v>158.5</v>
      </c>
      <c r="GV339">
        <v>158.6</v>
      </c>
      <c r="GW339">
        <v>4.8876999999999997</v>
      </c>
      <c r="GX339">
        <v>0</v>
      </c>
      <c r="GY339">
        <v>2.04834</v>
      </c>
      <c r="GZ339">
        <v>2.6110799999999998</v>
      </c>
      <c r="HA339">
        <v>2.1972700000000001</v>
      </c>
      <c r="HB339">
        <v>2.36084</v>
      </c>
      <c r="HC339">
        <v>39.1676</v>
      </c>
      <c r="HD339">
        <v>13.956899999999999</v>
      </c>
      <c r="HE339">
        <v>18</v>
      </c>
      <c r="HF339">
        <v>319.416</v>
      </c>
      <c r="HG339">
        <v>759.66499999999996</v>
      </c>
      <c r="HH339">
        <v>31.0016</v>
      </c>
      <c r="HI339">
        <v>33.1004</v>
      </c>
      <c r="HJ339">
        <v>30.000900000000001</v>
      </c>
      <c r="HK339">
        <v>32.9681</v>
      </c>
      <c r="HL339">
        <v>32.942799999999998</v>
      </c>
      <c r="HM339">
        <v>100</v>
      </c>
      <c r="HN339">
        <v>16.074000000000002</v>
      </c>
      <c r="HO339">
        <v>100</v>
      </c>
      <c r="HP339">
        <v>31</v>
      </c>
      <c r="HQ339">
        <v>2160.1799999999998</v>
      </c>
      <c r="HR339">
        <v>34.511899999999997</v>
      </c>
      <c r="HS339">
        <v>98.840199999999996</v>
      </c>
      <c r="HT339">
        <v>97.8125</v>
      </c>
    </row>
    <row r="340" spans="1:228" x14ac:dyDescent="0.2">
      <c r="A340">
        <v>325</v>
      </c>
      <c r="B340">
        <v>1675362964.0999999</v>
      </c>
      <c r="C340">
        <v>1293.599999904633</v>
      </c>
      <c r="D340" t="s">
        <v>1009</v>
      </c>
      <c r="E340" t="s">
        <v>1010</v>
      </c>
      <c r="F340">
        <v>4</v>
      </c>
      <c r="G340">
        <v>1675362962.0999999</v>
      </c>
      <c r="H340">
        <f t="shared" si="170"/>
        <v>6.5384900508682719E-4</v>
      </c>
      <c r="I340">
        <f t="shared" si="171"/>
        <v>0.6538490050868272</v>
      </c>
      <c r="J340">
        <f t="shared" si="172"/>
        <v>8.1978822302561021</v>
      </c>
      <c r="K340">
        <f t="shared" si="173"/>
        <v>2058.008571428571</v>
      </c>
      <c r="L340">
        <f t="shared" si="174"/>
        <v>1697.5047374042326</v>
      </c>
      <c r="M340">
        <f t="shared" si="175"/>
        <v>172.25739161074148</v>
      </c>
      <c r="N340">
        <f t="shared" si="176"/>
        <v>208.8401761805593</v>
      </c>
      <c r="O340">
        <f t="shared" si="177"/>
        <v>4.2135240707102194E-2</v>
      </c>
      <c r="P340">
        <f t="shared" si="178"/>
        <v>2.774813341641849</v>
      </c>
      <c r="Q340">
        <f t="shared" si="179"/>
        <v>4.1782993530618574E-2</v>
      </c>
      <c r="R340">
        <f t="shared" si="180"/>
        <v>2.6145773389763979E-2</v>
      </c>
      <c r="S340">
        <f t="shared" si="181"/>
        <v>226.11547890602307</v>
      </c>
      <c r="T340">
        <f t="shared" si="182"/>
        <v>34.420071837186718</v>
      </c>
      <c r="U340">
        <f t="shared" si="183"/>
        <v>33.089957142857138</v>
      </c>
      <c r="V340">
        <f t="shared" si="184"/>
        <v>5.0776992049685008</v>
      </c>
      <c r="W340">
        <f t="shared" si="185"/>
        <v>69.617630969234582</v>
      </c>
      <c r="X340">
        <f t="shared" si="186"/>
        <v>3.5572831564095324</v>
      </c>
      <c r="Y340">
        <f t="shared" si="187"/>
        <v>5.1097446248660301</v>
      </c>
      <c r="Z340">
        <f t="shared" si="188"/>
        <v>1.5204160485589684</v>
      </c>
      <c r="AA340">
        <f t="shared" si="189"/>
        <v>-28.834741124329078</v>
      </c>
      <c r="AB340">
        <f t="shared" si="190"/>
        <v>16.767545021687496</v>
      </c>
      <c r="AC340">
        <f t="shared" si="191"/>
        <v>1.3859025629179644</v>
      </c>
      <c r="AD340">
        <f t="shared" si="192"/>
        <v>215.43418536629946</v>
      </c>
      <c r="AE340">
        <f t="shared" si="193"/>
        <v>7.912717560367291</v>
      </c>
      <c r="AF340">
        <f t="shared" si="194"/>
        <v>0.64200287182737092</v>
      </c>
      <c r="AG340">
        <f t="shared" si="195"/>
        <v>8.1978822302561021</v>
      </c>
      <c r="AH340">
        <v>2140.3743301257568</v>
      </c>
      <c r="AI340">
        <v>2132.6765454545439</v>
      </c>
      <c r="AJ340">
        <v>-3.727547720325794E-2</v>
      </c>
      <c r="AK340">
        <v>61.475398606937702</v>
      </c>
      <c r="AL340">
        <f t="shared" si="196"/>
        <v>0.6538490050868272</v>
      </c>
      <c r="AM340">
        <v>34.478583054829507</v>
      </c>
      <c r="AN340">
        <v>35.060291515151498</v>
      </c>
      <c r="AO340">
        <v>1.178883129724052E-4</v>
      </c>
      <c r="AP340">
        <v>100.62965961316399</v>
      </c>
      <c r="AQ340">
        <v>321</v>
      </c>
      <c r="AR340">
        <v>49</v>
      </c>
      <c r="AS340">
        <f t="shared" si="197"/>
        <v>1</v>
      </c>
      <c r="AT340">
        <f t="shared" si="198"/>
        <v>0</v>
      </c>
      <c r="AU340">
        <f t="shared" si="199"/>
        <v>47504.859644667711</v>
      </c>
      <c r="AV340">
        <f t="shared" si="200"/>
        <v>1199.988571428571</v>
      </c>
      <c r="AW340">
        <f t="shared" si="201"/>
        <v>1025.9164636818768</v>
      </c>
      <c r="AX340">
        <f t="shared" si="202"/>
        <v>0.85493852867326603</v>
      </c>
      <c r="AY340">
        <f t="shared" si="203"/>
        <v>0.18843136033940347</v>
      </c>
      <c r="AZ340">
        <v>6</v>
      </c>
      <c r="BA340">
        <v>0.5</v>
      </c>
      <c r="BB340" t="s">
        <v>355</v>
      </c>
      <c r="BC340">
        <v>2</v>
      </c>
      <c r="BD340" t="b">
        <v>1</v>
      </c>
      <c r="BE340">
        <v>1675362962.0999999</v>
      </c>
      <c r="BF340">
        <v>2058.008571428571</v>
      </c>
      <c r="BG340">
        <v>2066.5328571428572</v>
      </c>
      <c r="BH340">
        <v>35.055128571428568</v>
      </c>
      <c r="BI340">
        <v>34.483242857142862</v>
      </c>
      <c r="BJ340">
        <v>2066.1157142857141</v>
      </c>
      <c r="BK340">
        <v>34.78</v>
      </c>
      <c r="BL340">
        <v>649.95228571428572</v>
      </c>
      <c r="BM340">
        <v>101.377</v>
      </c>
      <c r="BN340">
        <v>9.9825257142857143E-2</v>
      </c>
      <c r="BO340">
        <v>33.202042857142857</v>
      </c>
      <c r="BP340">
        <v>33.089957142857138</v>
      </c>
      <c r="BQ340">
        <v>999.89999999999986</v>
      </c>
      <c r="BR340">
        <v>0</v>
      </c>
      <c r="BS340">
        <v>0</v>
      </c>
      <c r="BT340">
        <v>9018.7485714285722</v>
      </c>
      <c r="BU340">
        <v>0</v>
      </c>
      <c r="BV340">
        <v>165.51885714285709</v>
      </c>
      <c r="BW340">
        <v>-8.5275157142857143</v>
      </c>
      <c r="BX340">
        <v>2132.772857142857</v>
      </c>
      <c r="BY340">
        <v>2140.341428571428</v>
      </c>
      <c r="BZ340">
        <v>0.57188842857142852</v>
      </c>
      <c r="CA340">
        <v>2066.5328571428572</v>
      </c>
      <c r="CB340">
        <v>34.483242857142862</v>
      </c>
      <c r="CC340">
        <v>3.5537871428571419</v>
      </c>
      <c r="CD340">
        <v>3.4958114285714288</v>
      </c>
      <c r="CE340">
        <v>26.878914285714281</v>
      </c>
      <c r="CF340">
        <v>26.599428571428572</v>
      </c>
      <c r="CG340">
        <v>1199.988571428571</v>
      </c>
      <c r="CH340">
        <v>0.49996600000000002</v>
      </c>
      <c r="CI340">
        <v>0.50003400000000009</v>
      </c>
      <c r="CJ340">
        <v>0</v>
      </c>
      <c r="CK340">
        <v>1018.628571428571</v>
      </c>
      <c r="CL340">
        <v>4.9990899999999998</v>
      </c>
      <c r="CM340">
        <v>11137.38571428572</v>
      </c>
      <c r="CN340">
        <v>9557.6371428571438</v>
      </c>
      <c r="CO340">
        <v>43</v>
      </c>
      <c r="CP340">
        <v>45.311999999999998</v>
      </c>
      <c r="CQ340">
        <v>43.785428571428582</v>
      </c>
      <c r="CR340">
        <v>44.375</v>
      </c>
      <c r="CS340">
        <v>44.375</v>
      </c>
      <c r="CT340">
        <v>597.45428571428567</v>
      </c>
      <c r="CU340">
        <v>597.53571428571411</v>
      </c>
      <c r="CV340">
        <v>0</v>
      </c>
      <c r="CW340">
        <v>1675362982.3</v>
      </c>
      <c r="CX340">
        <v>0</v>
      </c>
      <c r="CY340">
        <v>1675353449.5</v>
      </c>
      <c r="CZ340" t="s">
        <v>356</v>
      </c>
      <c r="DA340">
        <v>1675353449.5</v>
      </c>
      <c r="DB340">
        <v>1675353444</v>
      </c>
      <c r="DC340">
        <v>1</v>
      </c>
      <c r="DD340">
        <v>8.2000000000000003E-2</v>
      </c>
      <c r="DE340">
        <v>2.5000000000000001E-2</v>
      </c>
      <c r="DF340">
        <v>-5.3170000000000002</v>
      </c>
      <c r="DG340">
        <v>0.30099999999999999</v>
      </c>
      <c r="DH340">
        <v>415</v>
      </c>
      <c r="DI340">
        <v>32</v>
      </c>
      <c r="DJ340">
        <v>0.41</v>
      </c>
      <c r="DK340">
        <v>0.21</v>
      </c>
      <c r="DL340">
        <v>-8.6399278048780488</v>
      </c>
      <c r="DM340">
        <v>0.1057536585365894</v>
      </c>
      <c r="DN340">
        <v>6.9910693850752548E-2</v>
      </c>
      <c r="DO340">
        <v>0</v>
      </c>
      <c r="DP340">
        <v>0.59337439024390248</v>
      </c>
      <c r="DQ340">
        <v>-8.2378160278743937E-2</v>
      </c>
      <c r="DR340">
        <v>1.079955051205113E-2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369</v>
      </c>
      <c r="EA340">
        <v>3.2965900000000001</v>
      </c>
      <c r="EB340">
        <v>2.6252499999999999</v>
      </c>
      <c r="EC340">
        <v>0.28911700000000001</v>
      </c>
      <c r="ED340">
        <v>0.28750599999999998</v>
      </c>
      <c r="EE340">
        <v>0.142343</v>
      </c>
      <c r="EF340">
        <v>0.139566</v>
      </c>
      <c r="EG340">
        <v>21416.3</v>
      </c>
      <c r="EH340">
        <v>21827.200000000001</v>
      </c>
      <c r="EI340">
        <v>28047.599999999999</v>
      </c>
      <c r="EJ340">
        <v>29505.7</v>
      </c>
      <c r="EK340">
        <v>33117.1</v>
      </c>
      <c r="EL340">
        <v>35265.9</v>
      </c>
      <c r="EM340">
        <v>39594.300000000003</v>
      </c>
      <c r="EN340">
        <v>42183.199999999997</v>
      </c>
      <c r="EO340">
        <v>1.6138999999999999</v>
      </c>
      <c r="EP340">
        <v>2.1985000000000001</v>
      </c>
      <c r="EQ340">
        <v>0.121437</v>
      </c>
      <c r="ER340">
        <v>0</v>
      </c>
      <c r="ES340">
        <v>31.124600000000001</v>
      </c>
      <c r="ET340">
        <v>999.9</v>
      </c>
      <c r="EU340">
        <v>74.099999999999994</v>
      </c>
      <c r="EV340">
        <v>34</v>
      </c>
      <c r="EW340">
        <v>39.052999999999997</v>
      </c>
      <c r="EX340">
        <v>57.5672</v>
      </c>
      <c r="EY340">
        <v>-3.94631</v>
      </c>
      <c r="EZ340">
        <v>2</v>
      </c>
      <c r="FA340">
        <v>0.44701000000000002</v>
      </c>
      <c r="FB340">
        <v>0.37097999999999998</v>
      </c>
      <c r="FC340">
        <v>20.272500000000001</v>
      </c>
      <c r="FD340">
        <v>5.2193899999999998</v>
      </c>
      <c r="FE340">
        <v>12.0083</v>
      </c>
      <c r="FF340">
        <v>4.9861500000000003</v>
      </c>
      <c r="FG340">
        <v>3.2844799999999998</v>
      </c>
      <c r="FH340">
        <v>9999</v>
      </c>
      <c r="FI340">
        <v>9999</v>
      </c>
      <c r="FJ340">
        <v>9999</v>
      </c>
      <c r="FK340">
        <v>999.9</v>
      </c>
      <c r="FL340">
        <v>1.8658399999999999</v>
      </c>
      <c r="FM340">
        <v>1.8621799999999999</v>
      </c>
      <c r="FN340">
        <v>1.86426</v>
      </c>
      <c r="FO340">
        <v>1.8603499999999999</v>
      </c>
      <c r="FP340">
        <v>1.8609899999999999</v>
      </c>
      <c r="FQ340">
        <v>1.8602000000000001</v>
      </c>
      <c r="FR340">
        <v>1.86188</v>
      </c>
      <c r="FS340">
        <v>1.85849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-8.1</v>
      </c>
      <c r="GH340">
        <v>0.27510000000000001</v>
      </c>
      <c r="GI340">
        <v>-3.8812981962806838</v>
      </c>
      <c r="GJ340">
        <v>-3.9744887815693084E-3</v>
      </c>
      <c r="GK340">
        <v>1.847162108954052E-6</v>
      </c>
      <c r="GL340">
        <v>-4.4217609294687878E-10</v>
      </c>
      <c r="GM340">
        <v>0.27515393501341501</v>
      </c>
      <c r="GN340">
        <v>0</v>
      </c>
      <c r="GO340">
        <v>0</v>
      </c>
      <c r="GP340">
        <v>0</v>
      </c>
      <c r="GQ340">
        <v>6</v>
      </c>
      <c r="GR340">
        <v>2080</v>
      </c>
      <c r="GS340">
        <v>4</v>
      </c>
      <c r="GT340">
        <v>32</v>
      </c>
      <c r="GU340">
        <v>158.6</v>
      </c>
      <c r="GV340">
        <v>158.69999999999999</v>
      </c>
      <c r="GW340">
        <v>4.8876999999999997</v>
      </c>
      <c r="GX340">
        <v>0</v>
      </c>
      <c r="GY340">
        <v>2.04834</v>
      </c>
      <c r="GZ340">
        <v>2.6110799999999998</v>
      </c>
      <c r="HA340">
        <v>2.1972700000000001</v>
      </c>
      <c r="HB340">
        <v>2.36084</v>
      </c>
      <c r="HC340">
        <v>39.192399999999999</v>
      </c>
      <c r="HD340">
        <v>13.9657</v>
      </c>
      <c r="HE340">
        <v>18</v>
      </c>
      <c r="HF340">
        <v>317.79599999999999</v>
      </c>
      <c r="HG340">
        <v>759.63099999999997</v>
      </c>
      <c r="HH340">
        <v>31.001300000000001</v>
      </c>
      <c r="HI340">
        <v>33.108499999999999</v>
      </c>
      <c r="HJ340">
        <v>30.000900000000001</v>
      </c>
      <c r="HK340">
        <v>32.9754</v>
      </c>
      <c r="HL340">
        <v>32.949599999999997</v>
      </c>
      <c r="HM340">
        <v>100</v>
      </c>
      <c r="HN340">
        <v>16.074000000000002</v>
      </c>
      <c r="HO340">
        <v>100</v>
      </c>
      <c r="HP340">
        <v>31</v>
      </c>
      <c r="HQ340">
        <v>2166.86</v>
      </c>
      <c r="HR340">
        <v>34.506</v>
      </c>
      <c r="HS340">
        <v>98.837599999999995</v>
      </c>
      <c r="HT340">
        <v>97.810400000000001</v>
      </c>
    </row>
    <row r="341" spans="1:228" x14ac:dyDescent="0.2">
      <c r="A341">
        <v>326</v>
      </c>
      <c r="B341">
        <v>1675362968.0999999</v>
      </c>
      <c r="C341">
        <v>1297.599999904633</v>
      </c>
      <c r="D341" t="s">
        <v>1011</v>
      </c>
      <c r="E341" t="s">
        <v>1012</v>
      </c>
      <c r="F341">
        <v>4</v>
      </c>
      <c r="G341">
        <v>1675362965.7874999</v>
      </c>
      <c r="H341">
        <f t="shared" si="170"/>
        <v>6.6035689113931562E-4</v>
      </c>
      <c r="I341">
        <f t="shared" si="171"/>
        <v>0.66035689113931562</v>
      </c>
      <c r="J341">
        <f t="shared" si="172"/>
        <v>8.677937658311869</v>
      </c>
      <c r="K341">
        <f t="shared" si="173"/>
        <v>2057.6125000000002</v>
      </c>
      <c r="L341">
        <f t="shared" si="174"/>
        <v>1681.9666379361336</v>
      </c>
      <c r="M341">
        <f t="shared" si="175"/>
        <v>170.68241958126958</v>
      </c>
      <c r="N341">
        <f t="shared" si="176"/>
        <v>208.8021677359813</v>
      </c>
      <c r="O341">
        <f t="shared" si="177"/>
        <v>4.2529687493897843E-2</v>
      </c>
      <c r="P341">
        <f t="shared" si="178"/>
        <v>2.7684519282422224</v>
      </c>
      <c r="Q341">
        <f t="shared" si="179"/>
        <v>4.2170027631218666E-2</v>
      </c>
      <c r="R341">
        <f t="shared" si="180"/>
        <v>2.6388327641088217E-2</v>
      </c>
      <c r="S341">
        <f t="shared" si="181"/>
        <v>226.11568832228767</v>
      </c>
      <c r="T341">
        <f t="shared" si="182"/>
        <v>34.420901629063835</v>
      </c>
      <c r="U341">
        <f t="shared" si="183"/>
        <v>33.097849999999987</v>
      </c>
      <c r="V341">
        <f t="shared" si="184"/>
        <v>5.079950043963942</v>
      </c>
      <c r="W341">
        <f t="shared" si="185"/>
        <v>69.641461361572979</v>
      </c>
      <c r="X341">
        <f t="shared" si="186"/>
        <v>3.5585047503182006</v>
      </c>
      <c r="Y341">
        <f t="shared" si="187"/>
        <v>5.1097502561623811</v>
      </c>
      <c r="Z341">
        <f t="shared" si="188"/>
        <v>1.5214452936457414</v>
      </c>
      <c r="AA341">
        <f t="shared" si="189"/>
        <v>-29.12173889924382</v>
      </c>
      <c r="AB341">
        <f t="shared" si="190"/>
        <v>15.554005372788037</v>
      </c>
      <c r="AC341">
        <f t="shared" si="191"/>
        <v>1.2886028376804308</v>
      </c>
      <c r="AD341">
        <f t="shared" si="192"/>
        <v>213.83655763351231</v>
      </c>
      <c r="AE341">
        <f t="shared" si="193"/>
        <v>8.0430385771009689</v>
      </c>
      <c r="AF341">
        <f t="shared" si="194"/>
        <v>0.65206249783987957</v>
      </c>
      <c r="AG341">
        <f t="shared" si="195"/>
        <v>8.677937658311869</v>
      </c>
      <c r="AH341">
        <v>2140.1246849492932</v>
      </c>
      <c r="AI341">
        <v>2132.2146666666681</v>
      </c>
      <c r="AJ341">
        <v>-0.1025917445474273</v>
      </c>
      <c r="AK341">
        <v>61.475398606937702</v>
      </c>
      <c r="AL341">
        <f t="shared" si="196"/>
        <v>0.66035689113931562</v>
      </c>
      <c r="AM341">
        <v>34.484768892131861</v>
      </c>
      <c r="AN341">
        <v>35.072579393939399</v>
      </c>
      <c r="AO341">
        <v>5.6570177744450501E-5</v>
      </c>
      <c r="AP341">
        <v>100.62965961316399</v>
      </c>
      <c r="AQ341">
        <v>320</v>
      </c>
      <c r="AR341">
        <v>49</v>
      </c>
      <c r="AS341">
        <f t="shared" si="197"/>
        <v>1</v>
      </c>
      <c r="AT341">
        <f t="shared" si="198"/>
        <v>0</v>
      </c>
      <c r="AU341">
        <f t="shared" si="199"/>
        <v>47329.733026012291</v>
      </c>
      <c r="AV341">
        <f t="shared" si="200"/>
        <v>1199.98875</v>
      </c>
      <c r="AW341">
        <f t="shared" si="201"/>
        <v>1025.9167074208744</v>
      </c>
      <c r="AX341">
        <f t="shared" si="202"/>
        <v>0.85493860456681325</v>
      </c>
      <c r="AY341">
        <f t="shared" si="203"/>
        <v>0.18843150681394943</v>
      </c>
      <c r="AZ341">
        <v>6</v>
      </c>
      <c r="BA341">
        <v>0.5</v>
      </c>
      <c r="BB341" t="s">
        <v>355</v>
      </c>
      <c r="BC341">
        <v>2</v>
      </c>
      <c r="BD341" t="b">
        <v>1</v>
      </c>
      <c r="BE341">
        <v>1675362965.7874999</v>
      </c>
      <c r="BF341">
        <v>2057.6125000000002</v>
      </c>
      <c r="BG341">
        <v>2066.2750000000001</v>
      </c>
      <c r="BH341">
        <v>35.066800000000001</v>
      </c>
      <c r="BI341">
        <v>34.486024999999998</v>
      </c>
      <c r="BJ341">
        <v>2065.7224999999999</v>
      </c>
      <c r="BK341">
        <v>34.791649999999997</v>
      </c>
      <c r="BL341">
        <v>650.02462500000001</v>
      </c>
      <c r="BM341">
        <v>101.37775000000001</v>
      </c>
      <c r="BN341">
        <v>0.1001365</v>
      </c>
      <c r="BO341">
        <v>33.202062499999997</v>
      </c>
      <c r="BP341">
        <v>33.097849999999987</v>
      </c>
      <c r="BQ341">
        <v>999.9</v>
      </c>
      <c r="BR341">
        <v>0</v>
      </c>
      <c r="BS341">
        <v>0</v>
      </c>
      <c r="BT341">
        <v>8984.9212499999994</v>
      </c>
      <c r="BU341">
        <v>0</v>
      </c>
      <c r="BV341">
        <v>215.28937500000001</v>
      </c>
      <c r="BW341">
        <v>-8.6638187500000008</v>
      </c>
      <c r="BX341">
        <v>2132.3887500000001</v>
      </c>
      <c r="BY341">
        <v>2140.0787500000001</v>
      </c>
      <c r="BZ341">
        <v>0.58076774999999992</v>
      </c>
      <c r="CA341">
        <v>2066.2750000000001</v>
      </c>
      <c r="CB341">
        <v>34.486024999999998</v>
      </c>
      <c r="CC341">
        <v>3.5549987500000002</v>
      </c>
      <c r="CD341">
        <v>3.4961199999999999</v>
      </c>
      <c r="CE341">
        <v>26.884725</v>
      </c>
      <c r="CF341">
        <v>26.6009125</v>
      </c>
      <c r="CG341">
        <v>1199.98875</v>
      </c>
      <c r="CH341">
        <v>0.49996449999999998</v>
      </c>
      <c r="CI341">
        <v>0.50003550000000008</v>
      </c>
      <c r="CJ341">
        <v>0</v>
      </c>
      <c r="CK341">
        <v>1018.5375</v>
      </c>
      <c r="CL341">
        <v>4.9990899999999998</v>
      </c>
      <c r="CM341">
        <v>11136.875</v>
      </c>
      <c r="CN341">
        <v>9557.6587499999987</v>
      </c>
      <c r="CO341">
        <v>43</v>
      </c>
      <c r="CP341">
        <v>45.319875000000003</v>
      </c>
      <c r="CQ341">
        <v>43.811999999999998</v>
      </c>
      <c r="CR341">
        <v>44.429250000000003</v>
      </c>
      <c r="CS341">
        <v>44.375</v>
      </c>
      <c r="CT341">
        <v>597.45125000000007</v>
      </c>
      <c r="CU341">
        <v>597.53874999999994</v>
      </c>
      <c r="CV341">
        <v>0</v>
      </c>
      <c r="CW341">
        <v>1675362986.5</v>
      </c>
      <c r="CX341">
        <v>0</v>
      </c>
      <c r="CY341">
        <v>1675353449.5</v>
      </c>
      <c r="CZ341" t="s">
        <v>356</v>
      </c>
      <c r="DA341">
        <v>1675353449.5</v>
      </c>
      <c r="DB341">
        <v>1675353444</v>
      </c>
      <c r="DC341">
        <v>1</v>
      </c>
      <c r="DD341">
        <v>8.2000000000000003E-2</v>
      </c>
      <c r="DE341">
        <v>2.5000000000000001E-2</v>
      </c>
      <c r="DF341">
        <v>-5.3170000000000002</v>
      </c>
      <c r="DG341">
        <v>0.30099999999999999</v>
      </c>
      <c r="DH341">
        <v>415</v>
      </c>
      <c r="DI341">
        <v>32</v>
      </c>
      <c r="DJ341">
        <v>0.41</v>
      </c>
      <c r="DK341">
        <v>0.21</v>
      </c>
      <c r="DL341">
        <v>-8.64594243902439</v>
      </c>
      <c r="DM341">
        <v>0.1871822299651574</v>
      </c>
      <c r="DN341">
        <v>7.3706328344000455E-2</v>
      </c>
      <c r="DO341">
        <v>0</v>
      </c>
      <c r="DP341">
        <v>0.58928558536585363</v>
      </c>
      <c r="DQ341">
        <v>-9.6488027874564508E-2</v>
      </c>
      <c r="DR341">
        <v>1.163837711839712E-2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369</v>
      </c>
      <c r="EA341">
        <v>3.2968600000000001</v>
      </c>
      <c r="EB341">
        <v>2.6252900000000001</v>
      </c>
      <c r="EC341">
        <v>0.28909099999999999</v>
      </c>
      <c r="ED341">
        <v>0.28748099999999999</v>
      </c>
      <c r="EE341">
        <v>0.142376</v>
      </c>
      <c r="EF341">
        <v>0.13958000000000001</v>
      </c>
      <c r="EG341">
        <v>21416.9</v>
      </c>
      <c r="EH341">
        <v>21827.599999999999</v>
      </c>
      <c r="EI341">
        <v>28047.4</v>
      </c>
      <c r="EJ341">
        <v>29505.3</v>
      </c>
      <c r="EK341">
        <v>33115.800000000003</v>
      </c>
      <c r="EL341">
        <v>35264.699999999997</v>
      </c>
      <c r="EM341">
        <v>39594.199999999997</v>
      </c>
      <c r="EN341">
        <v>42182.5</v>
      </c>
      <c r="EO341">
        <v>1.6173999999999999</v>
      </c>
      <c r="EP341">
        <v>2.1980499999999998</v>
      </c>
      <c r="EQ341">
        <v>0.121973</v>
      </c>
      <c r="ER341">
        <v>0</v>
      </c>
      <c r="ES341">
        <v>31.122900000000001</v>
      </c>
      <c r="ET341">
        <v>999.9</v>
      </c>
      <c r="EU341">
        <v>74.099999999999994</v>
      </c>
      <c r="EV341">
        <v>33.9</v>
      </c>
      <c r="EW341">
        <v>38.8367</v>
      </c>
      <c r="EX341">
        <v>56.937199999999997</v>
      </c>
      <c r="EY341">
        <v>-3.9583400000000002</v>
      </c>
      <c r="EZ341">
        <v>2</v>
      </c>
      <c r="FA341">
        <v>0.44758399999999998</v>
      </c>
      <c r="FB341">
        <v>0.37593100000000002</v>
      </c>
      <c r="FC341">
        <v>20.272400000000001</v>
      </c>
      <c r="FD341">
        <v>5.2193899999999998</v>
      </c>
      <c r="FE341">
        <v>12.007400000000001</v>
      </c>
      <c r="FF341">
        <v>4.9865000000000004</v>
      </c>
      <c r="FG341">
        <v>3.2844500000000001</v>
      </c>
      <c r="FH341">
        <v>9999</v>
      </c>
      <c r="FI341">
        <v>9999</v>
      </c>
      <c r="FJ341">
        <v>9999</v>
      </c>
      <c r="FK341">
        <v>999.9</v>
      </c>
      <c r="FL341">
        <v>1.8658399999999999</v>
      </c>
      <c r="FM341">
        <v>1.86219</v>
      </c>
      <c r="FN341">
        <v>1.8642799999999999</v>
      </c>
      <c r="FO341">
        <v>1.8603499999999999</v>
      </c>
      <c r="FP341">
        <v>1.8610199999999999</v>
      </c>
      <c r="FQ341">
        <v>1.86019</v>
      </c>
      <c r="FR341">
        <v>1.86188</v>
      </c>
      <c r="FS341">
        <v>1.8584799999999999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-8.11</v>
      </c>
      <c r="GH341">
        <v>0.27510000000000001</v>
      </c>
      <c r="GI341">
        <v>-3.8812981962806838</v>
      </c>
      <c r="GJ341">
        <v>-3.9744887815693084E-3</v>
      </c>
      <c r="GK341">
        <v>1.847162108954052E-6</v>
      </c>
      <c r="GL341">
        <v>-4.4217609294687878E-10</v>
      </c>
      <c r="GM341">
        <v>0.27515393501341501</v>
      </c>
      <c r="GN341">
        <v>0</v>
      </c>
      <c r="GO341">
        <v>0</v>
      </c>
      <c r="GP341">
        <v>0</v>
      </c>
      <c r="GQ341">
        <v>6</v>
      </c>
      <c r="GR341">
        <v>2080</v>
      </c>
      <c r="GS341">
        <v>4</v>
      </c>
      <c r="GT341">
        <v>32</v>
      </c>
      <c r="GU341">
        <v>158.6</v>
      </c>
      <c r="GV341">
        <v>158.69999999999999</v>
      </c>
      <c r="GW341">
        <v>4.8864700000000001</v>
      </c>
      <c r="GX341">
        <v>0</v>
      </c>
      <c r="GY341">
        <v>2.04834</v>
      </c>
      <c r="GZ341">
        <v>2.6122999999999998</v>
      </c>
      <c r="HA341">
        <v>2.1972700000000001</v>
      </c>
      <c r="HB341">
        <v>2.3754900000000001</v>
      </c>
      <c r="HC341">
        <v>39.192399999999999</v>
      </c>
      <c r="HD341">
        <v>13.939399999999999</v>
      </c>
      <c r="HE341">
        <v>18</v>
      </c>
      <c r="HF341">
        <v>319.43700000000001</v>
      </c>
      <c r="HG341">
        <v>759.26700000000005</v>
      </c>
      <c r="HH341">
        <v>31.0014</v>
      </c>
      <c r="HI341">
        <v>33.116100000000003</v>
      </c>
      <c r="HJ341">
        <v>30.000800000000002</v>
      </c>
      <c r="HK341">
        <v>32.982599999999998</v>
      </c>
      <c r="HL341">
        <v>32.955500000000001</v>
      </c>
      <c r="HM341">
        <v>100</v>
      </c>
      <c r="HN341">
        <v>16.074000000000002</v>
      </c>
      <c r="HO341">
        <v>100</v>
      </c>
      <c r="HP341">
        <v>31</v>
      </c>
      <c r="HQ341">
        <v>2173.54</v>
      </c>
      <c r="HR341">
        <v>34.506</v>
      </c>
      <c r="HS341">
        <v>98.837199999999996</v>
      </c>
      <c r="HT341">
        <v>97.808800000000005</v>
      </c>
    </row>
    <row r="342" spans="1:228" x14ac:dyDescent="0.2">
      <c r="A342">
        <v>327</v>
      </c>
      <c r="B342">
        <v>1675362972.0999999</v>
      </c>
      <c r="C342">
        <v>1301.599999904633</v>
      </c>
      <c r="D342" t="s">
        <v>1013</v>
      </c>
      <c r="E342" t="s">
        <v>1014</v>
      </c>
      <c r="F342">
        <v>4</v>
      </c>
      <c r="G342">
        <v>1675362970.0999999</v>
      </c>
      <c r="H342">
        <f t="shared" si="170"/>
        <v>6.6648059461348671E-4</v>
      </c>
      <c r="I342">
        <f t="shared" si="171"/>
        <v>0.66648059461348674</v>
      </c>
      <c r="J342">
        <f t="shared" si="172"/>
        <v>8.1020537816167586</v>
      </c>
      <c r="K342">
        <f t="shared" si="173"/>
        <v>2057.3285714285712</v>
      </c>
      <c r="L342">
        <f t="shared" si="174"/>
        <v>1705.9700711781497</v>
      </c>
      <c r="M342">
        <f t="shared" si="175"/>
        <v>173.11992019488844</v>
      </c>
      <c r="N342">
        <f t="shared" si="176"/>
        <v>208.77538481927141</v>
      </c>
      <c r="O342">
        <f t="shared" si="177"/>
        <v>4.2918796773840917E-2</v>
      </c>
      <c r="P342">
        <f t="shared" si="178"/>
        <v>2.7751493108261318</v>
      </c>
      <c r="Q342">
        <f t="shared" si="179"/>
        <v>4.255343198198086E-2</v>
      </c>
      <c r="R342">
        <f t="shared" si="180"/>
        <v>2.6628462193072744E-2</v>
      </c>
      <c r="S342">
        <f t="shared" si="181"/>
        <v>226.11811024440669</v>
      </c>
      <c r="T342">
        <f t="shared" si="182"/>
        <v>34.41591351869851</v>
      </c>
      <c r="U342">
        <f t="shared" si="183"/>
        <v>33.103057142857139</v>
      </c>
      <c r="V342">
        <f t="shared" si="184"/>
        <v>5.0814354618264304</v>
      </c>
      <c r="W342">
        <f t="shared" si="185"/>
        <v>69.667711260623506</v>
      </c>
      <c r="X342">
        <f t="shared" si="186"/>
        <v>3.5597222974359433</v>
      </c>
      <c r="Y342">
        <f t="shared" si="187"/>
        <v>5.1095726169605253</v>
      </c>
      <c r="Z342">
        <f t="shared" si="188"/>
        <v>1.5217131643904871</v>
      </c>
      <c r="AA342">
        <f t="shared" si="189"/>
        <v>-29.391794222454763</v>
      </c>
      <c r="AB342">
        <f t="shared" si="190"/>
        <v>14.719865464384911</v>
      </c>
      <c r="AC342">
        <f t="shared" si="191"/>
        <v>1.2165811187740398</v>
      </c>
      <c r="AD342">
        <f t="shared" si="192"/>
        <v>212.66276260511088</v>
      </c>
      <c r="AE342">
        <f t="shared" si="193"/>
        <v>7.9393509044946011</v>
      </c>
      <c r="AF342">
        <f t="shared" si="194"/>
        <v>0.66112578606264993</v>
      </c>
      <c r="AG342">
        <f t="shared" si="195"/>
        <v>8.1020537816167586</v>
      </c>
      <c r="AH342">
        <v>2139.7502828814709</v>
      </c>
      <c r="AI342">
        <v>2132.0930909090898</v>
      </c>
      <c r="AJ342">
        <v>-2.3614568111256909E-2</v>
      </c>
      <c r="AK342">
        <v>61.475398606937702</v>
      </c>
      <c r="AL342">
        <f t="shared" si="196"/>
        <v>0.66648059461348674</v>
      </c>
      <c r="AM342">
        <v>34.48845388606351</v>
      </c>
      <c r="AN342">
        <v>35.081715151515148</v>
      </c>
      <c r="AO342">
        <v>6.1299482699969985E-5</v>
      </c>
      <c r="AP342">
        <v>100.62965961316399</v>
      </c>
      <c r="AQ342">
        <v>320</v>
      </c>
      <c r="AR342">
        <v>49</v>
      </c>
      <c r="AS342">
        <f t="shared" si="197"/>
        <v>1</v>
      </c>
      <c r="AT342">
        <f t="shared" si="198"/>
        <v>0</v>
      </c>
      <c r="AU342">
        <f t="shared" si="199"/>
        <v>47514.222522879747</v>
      </c>
      <c r="AV342">
        <f t="shared" si="200"/>
        <v>1200.001428571429</v>
      </c>
      <c r="AW342">
        <f t="shared" si="201"/>
        <v>1025.9275638572058</v>
      </c>
      <c r="AX342">
        <f t="shared" si="202"/>
        <v>0.85493861876360122</v>
      </c>
      <c r="AY342">
        <f t="shared" si="203"/>
        <v>0.1884315342137505</v>
      </c>
      <c r="AZ342">
        <v>6</v>
      </c>
      <c r="BA342">
        <v>0.5</v>
      </c>
      <c r="BB342" t="s">
        <v>355</v>
      </c>
      <c r="BC342">
        <v>2</v>
      </c>
      <c r="BD342" t="b">
        <v>1</v>
      </c>
      <c r="BE342">
        <v>1675362970.0999999</v>
      </c>
      <c r="BF342">
        <v>2057.3285714285712</v>
      </c>
      <c r="BG342">
        <v>2065.9128571428569</v>
      </c>
      <c r="BH342">
        <v>35.078457142857147</v>
      </c>
      <c r="BI342">
        <v>34.48958571428571</v>
      </c>
      <c r="BJ342">
        <v>2065.437142857143</v>
      </c>
      <c r="BK342">
        <v>34.803314285714279</v>
      </c>
      <c r="BL342">
        <v>649.99028571428585</v>
      </c>
      <c r="BM342">
        <v>101.379</v>
      </c>
      <c r="BN342">
        <v>9.987299999999999E-2</v>
      </c>
      <c r="BO342">
        <v>33.201442857142858</v>
      </c>
      <c r="BP342">
        <v>33.103057142857139</v>
      </c>
      <c r="BQ342">
        <v>999.89999999999986</v>
      </c>
      <c r="BR342">
        <v>0</v>
      </c>
      <c r="BS342">
        <v>0</v>
      </c>
      <c r="BT342">
        <v>9020.3557142857153</v>
      </c>
      <c r="BU342">
        <v>0</v>
      </c>
      <c r="BV342">
        <v>222.76185714285711</v>
      </c>
      <c r="BW342">
        <v>-8.5810528571428577</v>
      </c>
      <c r="BX342">
        <v>2132.1228571428569</v>
      </c>
      <c r="BY342">
        <v>2139.7085714285708</v>
      </c>
      <c r="BZ342">
        <v>0.58887471428571436</v>
      </c>
      <c r="CA342">
        <v>2065.9128571428569</v>
      </c>
      <c r="CB342">
        <v>34.48958571428571</v>
      </c>
      <c r="CC342">
        <v>3.5562228571428571</v>
      </c>
      <c r="CD342">
        <v>3.496524285714286</v>
      </c>
      <c r="CE342">
        <v>26.89057142857143</v>
      </c>
      <c r="CF342">
        <v>26.602900000000002</v>
      </c>
      <c r="CG342">
        <v>1200.001428571429</v>
      </c>
      <c r="CH342">
        <v>0.49996200000000002</v>
      </c>
      <c r="CI342">
        <v>0.50003799999999998</v>
      </c>
      <c r="CJ342">
        <v>0</v>
      </c>
      <c r="CK342">
        <v>1018.238571428571</v>
      </c>
      <c r="CL342">
        <v>4.9990899999999998</v>
      </c>
      <c r="CM342">
        <v>11137.28571428571</v>
      </c>
      <c r="CN342">
        <v>9557.73</v>
      </c>
      <c r="CO342">
        <v>43</v>
      </c>
      <c r="CP342">
        <v>45.366</v>
      </c>
      <c r="CQ342">
        <v>43.811999999999998</v>
      </c>
      <c r="CR342">
        <v>44.436999999999998</v>
      </c>
      <c r="CS342">
        <v>44.375</v>
      </c>
      <c r="CT342">
        <v>597.45857142857142</v>
      </c>
      <c r="CU342">
        <v>597.54714285714272</v>
      </c>
      <c r="CV342">
        <v>0</v>
      </c>
      <c r="CW342">
        <v>1675362990.7</v>
      </c>
      <c r="CX342">
        <v>0</v>
      </c>
      <c r="CY342">
        <v>1675353449.5</v>
      </c>
      <c r="CZ342" t="s">
        <v>356</v>
      </c>
      <c r="DA342">
        <v>1675353449.5</v>
      </c>
      <c r="DB342">
        <v>1675353444</v>
      </c>
      <c r="DC342">
        <v>1</v>
      </c>
      <c r="DD342">
        <v>8.2000000000000003E-2</v>
      </c>
      <c r="DE342">
        <v>2.5000000000000001E-2</v>
      </c>
      <c r="DF342">
        <v>-5.3170000000000002</v>
      </c>
      <c r="DG342">
        <v>0.30099999999999999</v>
      </c>
      <c r="DH342">
        <v>415</v>
      </c>
      <c r="DI342">
        <v>32</v>
      </c>
      <c r="DJ342">
        <v>0.41</v>
      </c>
      <c r="DK342">
        <v>0.21</v>
      </c>
      <c r="DL342">
        <v>-8.6418334146341458</v>
      </c>
      <c r="DM342">
        <v>0.28964487804877942</v>
      </c>
      <c r="DN342">
        <v>7.2119117779655975E-2</v>
      </c>
      <c r="DO342">
        <v>0</v>
      </c>
      <c r="DP342">
        <v>0.5867333414634146</v>
      </c>
      <c r="DQ342">
        <v>-5.742353310104456E-2</v>
      </c>
      <c r="DR342">
        <v>1.0383655650294379E-2</v>
      </c>
      <c r="DS342">
        <v>1</v>
      </c>
      <c r="DT342">
        <v>0</v>
      </c>
      <c r="DU342">
        <v>0</v>
      </c>
      <c r="DV342">
        <v>0</v>
      </c>
      <c r="DW342">
        <v>-1</v>
      </c>
      <c r="DX342">
        <v>1</v>
      </c>
      <c r="DY342">
        <v>2</v>
      </c>
      <c r="DZ342" t="s">
        <v>369</v>
      </c>
      <c r="EA342">
        <v>3.2966500000000001</v>
      </c>
      <c r="EB342">
        <v>2.6254400000000002</v>
      </c>
      <c r="EC342">
        <v>0.28908</v>
      </c>
      <c r="ED342">
        <v>0.28745700000000002</v>
      </c>
      <c r="EE342">
        <v>0.142398</v>
      </c>
      <c r="EF342">
        <v>0.13958899999999999</v>
      </c>
      <c r="EG342">
        <v>21417.200000000001</v>
      </c>
      <c r="EH342">
        <v>21828</v>
      </c>
      <c r="EI342">
        <v>28047.4</v>
      </c>
      <c r="EJ342">
        <v>29504.799999999999</v>
      </c>
      <c r="EK342">
        <v>33114.699999999997</v>
      </c>
      <c r="EL342">
        <v>35263.800000000003</v>
      </c>
      <c r="EM342">
        <v>39594</v>
      </c>
      <c r="EN342">
        <v>42181.8</v>
      </c>
      <c r="EO342">
        <v>1.6157999999999999</v>
      </c>
      <c r="EP342">
        <v>2.1982300000000001</v>
      </c>
      <c r="EQ342">
        <v>0.122115</v>
      </c>
      <c r="ER342">
        <v>0</v>
      </c>
      <c r="ES342">
        <v>31.123999999999999</v>
      </c>
      <c r="ET342">
        <v>999.9</v>
      </c>
      <c r="EU342">
        <v>74.099999999999994</v>
      </c>
      <c r="EV342">
        <v>34</v>
      </c>
      <c r="EW342">
        <v>39.054200000000002</v>
      </c>
      <c r="EX342">
        <v>57.177199999999999</v>
      </c>
      <c r="EY342">
        <v>-3.8822100000000002</v>
      </c>
      <c r="EZ342">
        <v>2</v>
      </c>
      <c r="FA342">
        <v>0.44808900000000002</v>
      </c>
      <c r="FB342">
        <v>0.37986700000000001</v>
      </c>
      <c r="FC342">
        <v>20.272400000000001</v>
      </c>
      <c r="FD342">
        <v>5.2187900000000003</v>
      </c>
      <c r="FE342">
        <v>12.007099999999999</v>
      </c>
      <c r="FF342">
        <v>4.9862500000000001</v>
      </c>
      <c r="FG342">
        <v>3.2844500000000001</v>
      </c>
      <c r="FH342">
        <v>9999</v>
      </c>
      <c r="FI342">
        <v>9999</v>
      </c>
      <c r="FJ342">
        <v>9999</v>
      </c>
      <c r="FK342">
        <v>999.9</v>
      </c>
      <c r="FL342">
        <v>1.8658399999999999</v>
      </c>
      <c r="FM342">
        <v>1.8622000000000001</v>
      </c>
      <c r="FN342">
        <v>1.8642700000000001</v>
      </c>
      <c r="FO342">
        <v>1.8603400000000001</v>
      </c>
      <c r="FP342">
        <v>1.861</v>
      </c>
      <c r="FQ342">
        <v>1.8602000000000001</v>
      </c>
      <c r="FR342">
        <v>1.86188</v>
      </c>
      <c r="FS342">
        <v>1.8584799999999999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-8.1</v>
      </c>
      <c r="GH342">
        <v>0.27510000000000001</v>
      </c>
      <c r="GI342">
        <v>-3.8812981962806838</v>
      </c>
      <c r="GJ342">
        <v>-3.9744887815693084E-3</v>
      </c>
      <c r="GK342">
        <v>1.847162108954052E-6</v>
      </c>
      <c r="GL342">
        <v>-4.4217609294687878E-10</v>
      </c>
      <c r="GM342">
        <v>0.27515393501341501</v>
      </c>
      <c r="GN342">
        <v>0</v>
      </c>
      <c r="GO342">
        <v>0</v>
      </c>
      <c r="GP342">
        <v>0</v>
      </c>
      <c r="GQ342">
        <v>6</v>
      </c>
      <c r="GR342">
        <v>2080</v>
      </c>
      <c r="GS342">
        <v>4</v>
      </c>
      <c r="GT342">
        <v>32</v>
      </c>
      <c r="GU342">
        <v>158.69999999999999</v>
      </c>
      <c r="GV342">
        <v>158.80000000000001</v>
      </c>
      <c r="GW342">
        <v>4.8864700000000001</v>
      </c>
      <c r="GX342">
        <v>0</v>
      </c>
      <c r="GY342">
        <v>2.04834</v>
      </c>
      <c r="GZ342">
        <v>2.6110799999999998</v>
      </c>
      <c r="HA342">
        <v>2.1972700000000001</v>
      </c>
      <c r="HB342">
        <v>2.36328</v>
      </c>
      <c r="HC342">
        <v>39.1676</v>
      </c>
      <c r="HD342">
        <v>13.939399999999999</v>
      </c>
      <c r="HE342">
        <v>18</v>
      </c>
      <c r="HF342">
        <v>318.72899999999998</v>
      </c>
      <c r="HG342">
        <v>759.51199999999994</v>
      </c>
      <c r="HH342">
        <v>31.001200000000001</v>
      </c>
      <c r="HI342">
        <v>33.1233</v>
      </c>
      <c r="HJ342">
        <v>30.000800000000002</v>
      </c>
      <c r="HK342">
        <v>32.988599999999998</v>
      </c>
      <c r="HL342">
        <v>32.961300000000001</v>
      </c>
      <c r="HM342">
        <v>100</v>
      </c>
      <c r="HN342">
        <v>16.074000000000002</v>
      </c>
      <c r="HO342">
        <v>100</v>
      </c>
      <c r="HP342">
        <v>31</v>
      </c>
      <c r="HQ342">
        <v>2180.2199999999998</v>
      </c>
      <c r="HR342">
        <v>34.506</v>
      </c>
      <c r="HS342">
        <v>98.837000000000003</v>
      </c>
      <c r="HT342">
        <v>97.807199999999995</v>
      </c>
    </row>
    <row r="343" spans="1:228" x14ac:dyDescent="0.2">
      <c r="A343">
        <v>328</v>
      </c>
      <c r="B343">
        <v>1675362976.0999999</v>
      </c>
      <c r="C343">
        <v>1305.599999904633</v>
      </c>
      <c r="D343" t="s">
        <v>1015</v>
      </c>
      <c r="E343" t="s">
        <v>1016</v>
      </c>
      <c r="F343">
        <v>4</v>
      </c>
      <c r="G343">
        <v>1675362973.7874999</v>
      </c>
      <c r="H343">
        <f t="shared" si="170"/>
        <v>6.7036386131247912E-4</v>
      </c>
      <c r="I343">
        <f t="shared" si="171"/>
        <v>0.67036386131247916</v>
      </c>
      <c r="J343">
        <f t="shared" si="172"/>
        <v>8.1095475841612323</v>
      </c>
      <c r="K343">
        <f t="shared" si="173"/>
        <v>2057.1849999999999</v>
      </c>
      <c r="L343">
        <f t="shared" si="174"/>
        <v>1707.967084992014</v>
      </c>
      <c r="M343">
        <f t="shared" si="175"/>
        <v>173.32312295002319</v>
      </c>
      <c r="N343">
        <f t="shared" si="176"/>
        <v>208.76147545174189</v>
      </c>
      <c r="O343">
        <f t="shared" si="177"/>
        <v>4.3255931241837846E-2</v>
      </c>
      <c r="P343">
        <f t="shared" si="178"/>
        <v>2.771656390990028</v>
      </c>
      <c r="Q343">
        <f t="shared" si="179"/>
        <v>4.2884367339854346E-2</v>
      </c>
      <c r="R343">
        <f t="shared" si="180"/>
        <v>2.6835846978265455E-2</v>
      </c>
      <c r="S343">
        <f t="shared" si="181"/>
        <v>226.11980357225616</v>
      </c>
      <c r="T343">
        <f t="shared" si="182"/>
        <v>34.411915147849193</v>
      </c>
      <c r="U343">
        <f t="shared" si="183"/>
        <v>33.096062500000002</v>
      </c>
      <c r="V343">
        <f t="shared" si="184"/>
        <v>5.0794402191117047</v>
      </c>
      <c r="W343">
        <f t="shared" si="185"/>
        <v>69.703119876350755</v>
      </c>
      <c r="X343">
        <f t="shared" si="186"/>
        <v>3.5606588260286034</v>
      </c>
      <c r="Y343">
        <f t="shared" si="187"/>
        <v>5.1083205921700543</v>
      </c>
      <c r="Z343">
        <f t="shared" si="188"/>
        <v>1.5187813930831013</v>
      </c>
      <c r="AA343">
        <f t="shared" si="189"/>
        <v>-29.563046283880329</v>
      </c>
      <c r="AB343">
        <f t="shared" si="190"/>
        <v>15.093847293697777</v>
      </c>
      <c r="AC343">
        <f t="shared" si="191"/>
        <v>1.2489929058117279</v>
      </c>
      <c r="AD343">
        <f t="shared" si="192"/>
        <v>212.89959748788533</v>
      </c>
      <c r="AE343">
        <f t="shared" si="193"/>
        <v>7.8196782220763472</v>
      </c>
      <c r="AF343">
        <f t="shared" si="194"/>
        <v>0.66471536489116101</v>
      </c>
      <c r="AG343">
        <f t="shared" si="195"/>
        <v>8.1095475841612323</v>
      </c>
      <c r="AH343">
        <v>2139.4288330808708</v>
      </c>
      <c r="AI343">
        <v>2131.890363636363</v>
      </c>
      <c r="AJ343">
        <v>-5.6937693895237583E-2</v>
      </c>
      <c r="AK343">
        <v>61.475398606937702</v>
      </c>
      <c r="AL343">
        <f t="shared" si="196"/>
        <v>0.67036386131247916</v>
      </c>
      <c r="AM343">
        <v>34.493067852145849</v>
      </c>
      <c r="AN343">
        <v>35.089563030303033</v>
      </c>
      <c r="AO343">
        <v>9.0782319920776081E-5</v>
      </c>
      <c r="AP343">
        <v>100.62965961316399</v>
      </c>
      <c r="AQ343">
        <v>320</v>
      </c>
      <c r="AR343">
        <v>49</v>
      </c>
      <c r="AS343">
        <f t="shared" si="197"/>
        <v>1</v>
      </c>
      <c r="AT343">
        <f t="shared" si="198"/>
        <v>0</v>
      </c>
      <c r="AU343">
        <f t="shared" si="199"/>
        <v>47418.70746243358</v>
      </c>
      <c r="AV343">
        <f t="shared" si="200"/>
        <v>1200.01</v>
      </c>
      <c r="AW343">
        <f t="shared" si="201"/>
        <v>1025.9349324208581</v>
      </c>
      <c r="AX343">
        <f t="shared" si="202"/>
        <v>0.85493865252861068</v>
      </c>
      <c r="AY343">
        <f t="shared" si="203"/>
        <v>0.18843159938021864</v>
      </c>
      <c r="AZ343">
        <v>6</v>
      </c>
      <c r="BA343">
        <v>0.5</v>
      </c>
      <c r="BB343" t="s">
        <v>355</v>
      </c>
      <c r="BC343">
        <v>2</v>
      </c>
      <c r="BD343" t="b">
        <v>1</v>
      </c>
      <c r="BE343">
        <v>1675362973.7874999</v>
      </c>
      <c r="BF343">
        <v>2057.1849999999999</v>
      </c>
      <c r="BG343">
        <v>2065.665</v>
      </c>
      <c r="BH343">
        <v>35.087575000000001</v>
      </c>
      <c r="BI343">
        <v>34.495549999999987</v>
      </c>
      <c r="BJ343">
        <v>2065.2937499999998</v>
      </c>
      <c r="BK343">
        <v>34.812424999999998</v>
      </c>
      <c r="BL343">
        <v>650.03212499999995</v>
      </c>
      <c r="BM343">
        <v>101.379125</v>
      </c>
      <c r="BN343">
        <v>0.100068875</v>
      </c>
      <c r="BO343">
        <v>33.197074999999998</v>
      </c>
      <c r="BP343">
        <v>33.096062500000002</v>
      </c>
      <c r="BQ343">
        <v>999.9</v>
      </c>
      <c r="BR343">
        <v>0</v>
      </c>
      <c r="BS343">
        <v>0</v>
      </c>
      <c r="BT343">
        <v>9001.7962499999994</v>
      </c>
      <c r="BU343">
        <v>0</v>
      </c>
      <c r="BV343">
        <v>240.16137499999999</v>
      </c>
      <c r="BW343">
        <v>-8.4772937499999994</v>
      </c>
      <c r="BX343">
        <v>2131.9924999999998</v>
      </c>
      <c r="BY343">
        <v>2139.4662499999999</v>
      </c>
      <c r="BZ343">
        <v>0.59202699999999997</v>
      </c>
      <c r="CA343">
        <v>2065.665</v>
      </c>
      <c r="CB343">
        <v>34.495549999999987</v>
      </c>
      <c r="CC343">
        <v>3.5571575000000002</v>
      </c>
      <c r="CD343">
        <v>3.49713875</v>
      </c>
      <c r="CE343">
        <v>26.895062500000002</v>
      </c>
      <c r="CF343">
        <v>26.605875000000001</v>
      </c>
      <c r="CG343">
        <v>1200.01</v>
      </c>
      <c r="CH343">
        <v>0.49996099999999999</v>
      </c>
      <c r="CI343">
        <v>0.50003900000000001</v>
      </c>
      <c r="CJ343">
        <v>0</v>
      </c>
      <c r="CK343">
        <v>1018.42</v>
      </c>
      <c r="CL343">
        <v>4.9990899999999998</v>
      </c>
      <c r="CM343">
        <v>11136.8375</v>
      </c>
      <c r="CN343">
        <v>9557.8025000000016</v>
      </c>
      <c r="CO343">
        <v>43</v>
      </c>
      <c r="CP343">
        <v>45.375</v>
      </c>
      <c r="CQ343">
        <v>43.811999999999998</v>
      </c>
      <c r="CR343">
        <v>44.436999999999998</v>
      </c>
      <c r="CS343">
        <v>44.405999999999999</v>
      </c>
      <c r="CT343">
        <v>597.46</v>
      </c>
      <c r="CU343">
        <v>597.55124999999998</v>
      </c>
      <c r="CV343">
        <v>0</v>
      </c>
      <c r="CW343">
        <v>1675362994.3</v>
      </c>
      <c r="CX343">
        <v>0</v>
      </c>
      <c r="CY343">
        <v>1675353449.5</v>
      </c>
      <c r="CZ343" t="s">
        <v>356</v>
      </c>
      <c r="DA343">
        <v>1675353449.5</v>
      </c>
      <c r="DB343">
        <v>1675353444</v>
      </c>
      <c r="DC343">
        <v>1</v>
      </c>
      <c r="DD343">
        <v>8.2000000000000003E-2</v>
      </c>
      <c r="DE343">
        <v>2.5000000000000001E-2</v>
      </c>
      <c r="DF343">
        <v>-5.3170000000000002</v>
      </c>
      <c r="DG343">
        <v>0.30099999999999999</v>
      </c>
      <c r="DH343">
        <v>415</v>
      </c>
      <c r="DI343">
        <v>32</v>
      </c>
      <c r="DJ343">
        <v>0.41</v>
      </c>
      <c r="DK343">
        <v>0.21</v>
      </c>
      <c r="DL343">
        <v>-8.598084390243903</v>
      </c>
      <c r="DM343">
        <v>0.61582996515678223</v>
      </c>
      <c r="DN343">
        <v>9.8191145471567071E-2</v>
      </c>
      <c r="DO343">
        <v>0</v>
      </c>
      <c r="DP343">
        <v>0.58567590243902434</v>
      </c>
      <c r="DQ343">
        <v>4.0051567944219781E-4</v>
      </c>
      <c r="DR343">
        <v>9.5015230584104878E-3</v>
      </c>
      <c r="DS343">
        <v>1</v>
      </c>
      <c r="DT343">
        <v>0</v>
      </c>
      <c r="DU343">
        <v>0</v>
      </c>
      <c r="DV343">
        <v>0</v>
      </c>
      <c r="DW343">
        <v>-1</v>
      </c>
      <c r="DX343">
        <v>1</v>
      </c>
      <c r="DY343">
        <v>2</v>
      </c>
      <c r="DZ343" t="s">
        <v>369</v>
      </c>
      <c r="EA343">
        <v>3.29678</v>
      </c>
      <c r="EB343">
        <v>2.62527</v>
      </c>
      <c r="EC343">
        <v>0.289051</v>
      </c>
      <c r="ED343">
        <v>0.28744199999999998</v>
      </c>
      <c r="EE343">
        <v>0.14241400000000001</v>
      </c>
      <c r="EF343">
        <v>0.13960700000000001</v>
      </c>
      <c r="EG343">
        <v>21418.1</v>
      </c>
      <c r="EH343">
        <v>21828</v>
      </c>
      <c r="EI343">
        <v>28047.5</v>
      </c>
      <c r="EJ343">
        <v>29504.3</v>
      </c>
      <c r="EK343">
        <v>33114.199999999997</v>
      </c>
      <c r="EL343">
        <v>35262.699999999997</v>
      </c>
      <c r="EM343">
        <v>39594.1</v>
      </c>
      <c r="EN343">
        <v>42181.5</v>
      </c>
      <c r="EO343">
        <v>1.61693</v>
      </c>
      <c r="EP343">
        <v>2.19807</v>
      </c>
      <c r="EQ343">
        <v>0.120729</v>
      </c>
      <c r="ER343">
        <v>0</v>
      </c>
      <c r="ES343">
        <v>31.127500000000001</v>
      </c>
      <c r="ET343">
        <v>999.9</v>
      </c>
      <c r="EU343">
        <v>74.099999999999994</v>
      </c>
      <c r="EV343">
        <v>34</v>
      </c>
      <c r="EW343">
        <v>39.054200000000002</v>
      </c>
      <c r="EX343">
        <v>57.327199999999998</v>
      </c>
      <c r="EY343">
        <v>-3.9182700000000001</v>
      </c>
      <c r="EZ343">
        <v>2</v>
      </c>
      <c r="FA343">
        <v>0.44879599999999997</v>
      </c>
      <c r="FB343">
        <v>0.38342599999999999</v>
      </c>
      <c r="FC343">
        <v>20.272300000000001</v>
      </c>
      <c r="FD343">
        <v>5.2198399999999996</v>
      </c>
      <c r="FE343">
        <v>12.007899999999999</v>
      </c>
      <c r="FF343">
        <v>4.9868499999999996</v>
      </c>
      <c r="FG343">
        <v>3.2846299999999999</v>
      </c>
      <c r="FH343">
        <v>9999</v>
      </c>
      <c r="FI343">
        <v>9999</v>
      </c>
      <c r="FJ343">
        <v>9999</v>
      </c>
      <c r="FK343">
        <v>999.9</v>
      </c>
      <c r="FL343">
        <v>1.8658399999999999</v>
      </c>
      <c r="FM343">
        <v>1.86219</v>
      </c>
      <c r="FN343">
        <v>1.8642799999999999</v>
      </c>
      <c r="FO343">
        <v>1.8603499999999999</v>
      </c>
      <c r="FP343">
        <v>1.8609899999999999</v>
      </c>
      <c r="FQ343">
        <v>1.86019</v>
      </c>
      <c r="FR343">
        <v>1.86188</v>
      </c>
      <c r="FS343">
        <v>1.8585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-8.11</v>
      </c>
      <c r="GH343">
        <v>0.2752</v>
      </c>
      <c r="GI343">
        <v>-3.8812981962806838</v>
      </c>
      <c r="GJ343">
        <v>-3.9744887815693084E-3</v>
      </c>
      <c r="GK343">
        <v>1.847162108954052E-6</v>
      </c>
      <c r="GL343">
        <v>-4.4217609294687878E-10</v>
      </c>
      <c r="GM343">
        <v>0.27515393501341501</v>
      </c>
      <c r="GN343">
        <v>0</v>
      </c>
      <c r="GO343">
        <v>0</v>
      </c>
      <c r="GP343">
        <v>0</v>
      </c>
      <c r="GQ343">
        <v>6</v>
      </c>
      <c r="GR343">
        <v>2080</v>
      </c>
      <c r="GS343">
        <v>4</v>
      </c>
      <c r="GT343">
        <v>32</v>
      </c>
      <c r="GU343">
        <v>158.80000000000001</v>
      </c>
      <c r="GV343">
        <v>158.9</v>
      </c>
      <c r="GW343">
        <v>4.8864700000000001</v>
      </c>
      <c r="GX343">
        <v>0</v>
      </c>
      <c r="GY343">
        <v>2.04834</v>
      </c>
      <c r="GZ343">
        <v>2.6110799999999998</v>
      </c>
      <c r="HA343">
        <v>2.1972700000000001</v>
      </c>
      <c r="HB343">
        <v>2.3571800000000001</v>
      </c>
      <c r="HC343">
        <v>39.1676</v>
      </c>
      <c r="HD343">
        <v>13.939399999999999</v>
      </c>
      <c r="HE343">
        <v>18</v>
      </c>
      <c r="HF343">
        <v>319.27999999999997</v>
      </c>
      <c r="HG343">
        <v>759.45799999999997</v>
      </c>
      <c r="HH343">
        <v>31.001100000000001</v>
      </c>
      <c r="HI343">
        <v>33.130800000000001</v>
      </c>
      <c r="HJ343">
        <v>30.000800000000002</v>
      </c>
      <c r="HK343">
        <v>32.995899999999999</v>
      </c>
      <c r="HL343">
        <v>32.968600000000002</v>
      </c>
      <c r="HM343">
        <v>100</v>
      </c>
      <c r="HN343">
        <v>16.074000000000002</v>
      </c>
      <c r="HO343">
        <v>100</v>
      </c>
      <c r="HP343">
        <v>31</v>
      </c>
      <c r="HQ343">
        <v>2186.9</v>
      </c>
      <c r="HR343">
        <v>34.506</v>
      </c>
      <c r="HS343">
        <v>98.837100000000007</v>
      </c>
      <c r="HT343">
        <v>97.806100000000001</v>
      </c>
    </row>
    <row r="344" spans="1:228" x14ac:dyDescent="0.2">
      <c r="A344">
        <v>329</v>
      </c>
      <c r="B344">
        <v>1675362980.0999999</v>
      </c>
      <c r="C344">
        <v>1309.599999904633</v>
      </c>
      <c r="D344" t="s">
        <v>1017</v>
      </c>
      <c r="E344" t="s">
        <v>1018</v>
      </c>
      <c r="F344">
        <v>4</v>
      </c>
      <c r="G344">
        <v>1675362978.0999999</v>
      </c>
      <c r="H344">
        <f t="shared" si="170"/>
        <v>6.7058106247675669E-4</v>
      </c>
      <c r="I344">
        <f t="shared" si="171"/>
        <v>0.67058106247675664</v>
      </c>
      <c r="J344">
        <f t="shared" si="172"/>
        <v>8.6181318759716756</v>
      </c>
      <c r="K344">
        <f t="shared" si="173"/>
        <v>2056.9128571428569</v>
      </c>
      <c r="L344">
        <f t="shared" si="174"/>
        <v>1689.5605454061472</v>
      </c>
      <c r="M344">
        <f t="shared" si="175"/>
        <v>171.45405901794678</v>
      </c>
      <c r="N344">
        <f t="shared" si="176"/>
        <v>208.73241823871356</v>
      </c>
      <c r="O344">
        <f t="shared" si="177"/>
        <v>4.3326800989157671E-2</v>
      </c>
      <c r="P344">
        <f t="shared" si="178"/>
        <v>2.7734115200147005</v>
      </c>
      <c r="Q344">
        <f t="shared" si="179"/>
        <v>4.2954257942998425E-2</v>
      </c>
      <c r="R344">
        <f t="shared" si="180"/>
        <v>2.6879615611238986E-2</v>
      </c>
      <c r="S344">
        <f t="shared" si="181"/>
        <v>226.11643209358709</v>
      </c>
      <c r="T344">
        <f t="shared" si="182"/>
        <v>34.415617443836403</v>
      </c>
      <c r="U344">
        <f t="shared" si="183"/>
        <v>33.091271428571417</v>
      </c>
      <c r="V344">
        <f t="shared" si="184"/>
        <v>5.0780739450841015</v>
      </c>
      <c r="W344">
        <f t="shared" si="185"/>
        <v>69.697646638306637</v>
      </c>
      <c r="X344">
        <f t="shared" si="186"/>
        <v>3.5612775567431472</v>
      </c>
      <c r="Y344">
        <f t="shared" si="187"/>
        <v>5.1096094753733441</v>
      </c>
      <c r="Z344">
        <f t="shared" si="188"/>
        <v>1.5167963883409543</v>
      </c>
      <c r="AA344">
        <f t="shared" si="189"/>
        <v>-29.572624855224969</v>
      </c>
      <c r="AB344">
        <f t="shared" si="190"/>
        <v>16.492073853935093</v>
      </c>
      <c r="AC344">
        <f t="shared" si="191"/>
        <v>1.3638284306532531</v>
      </c>
      <c r="AD344">
        <f t="shared" si="192"/>
        <v>214.39970952295047</v>
      </c>
      <c r="AE344">
        <f t="shared" si="193"/>
        <v>8.0090515199172714</v>
      </c>
      <c r="AF344">
        <f t="shared" si="194"/>
        <v>0.66204328126830336</v>
      </c>
      <c r="AG344">
        <f t="shared" si="195"/>
        <v>8.6181318759716756</v>
      </c>
      <c r="AH344">
        <v>2139.4601958399362</v>
      </c>
      <c r="AI344">
        <v>2131.565696969697</v>
      </c>
      <c r="AJ344">
        <v>-9.1649313833169169E-2</v>
      </c>
      <c r="AK344">
        <v>61.475398606937702</v>
      </c>
      <c r="AL344">
        <f t="shared" si="196"/>
        <v>0.67058106247675664</v>
      </c>
      <c r="AM344">
        <v>34.501501649869581</v>
      </c>
      <c r="AN344">
        <v>35.098665454545447</v>
      </c>
      <c r="AO344">
        <v>1.771291912201229E-5</v>
      </c>
      <c r="AP344">
        <v>100.62965961316399</v>
      </c>
      <c r="AQ344">
        <v>320</v>
      </c>
      <c r="AR344">
        <v>49</v>
      </c>
      <c r="AS344">
        <f t="shared" si="197"/>
        <v>1</v>
      </c>
      <c r="AT344">
        <f t="shared" si="198"/>
        <v>0</v>
      </c>
      <c r="AU344">
        <f t="shared" si="199"/>
        <v>47466.334111599208</v>
      </c>
      <c r="AV344">
        <f t="shared" si="200"/>
        <v>1199.994285714286</v>
      </c>
      <c r="AW344">
        <f t="shared" si="201"/>
        <v>1025.9212850225842</v>
      </c>
      <c r="AX344">
        <f t="shared" si="202"/>
        <v>0.85493847532108336</v>
      </c>
      <c r="AY344">
        <f t="shared" si="203"/>
        <v>0.18843125736969096</v>
      </c>
      <c r="AZ344">
        <v>6</v>
      </c>
      <c r="BA344">
        <v>0.5</v>
      </c>
      <c r="BB344" t="s">
        <v>355</v>
      </c>
      <c r="BC344">
        <v>2</v>
      </c>
      <c r="BD344" t="b">
        <v>1</v>
      </c>
      <c r="BE344">
        <v>1675362978.0999999</v>
      </c>
      <c r="BF344">
        <v>2056.9128571428569</v>
      </c>
      <c r="BG344">
        <v>2065.562857142857</v>
      </c>
      <c r="BH344">
        <v>35.093914285714291</v>
      </c>
      <c r="BI344">
        <v>34.504242857142863</v>
      </c>
      <c r="BJ344">
        <v>2065.017142857143</v>
      </c>
      <c r="BK344">
        <v>34.818757142857137</v>
      </c>
      <c r="BL344">
        <v>649.99885714285722</v>
      </c>
      <c r="BM344">
        <v>101.37857142857141</v>
      </c>
      <c r="BN344">
        <v>9.9922185714285711E-2</v>
      </c>
      <c r="BO344">
        <v>33.201571428571427</v>
      </c>
      <c r="BP344">
        <v>33.091271428571417</v>
      </c>
      <c r="BQ344">
        <v>999.89999999999986</v>
      </c>
      <c r="BR344">
        <v>0</v>
      </c>
      <c r="BS344">
        <v>0</v>
      </c>
      <c r="BT344">
        <v>9011.1628571428555</v>
      </c>
      <c r="BU344">
        <v>0</v>
      </c>
      <c r="BV344">
        <v>234.77099999999999</v>
      </c>
      <c r="BW344">
        <v>-8.6515414285714289</v>
      </c>
      <c r="BX344">
        <v>2131.721428571429</v>
      </c>
      <c r="BY344">
        <v>2139.38</v>
      </c>
      <c r="BZ344">
        <v>0.58967399999999992</v>
      </c>
      <c r="CA344">
        <v>2065.562857142857</v>
      </c>
      <c r="CB344">
        <v>34.504242857142863</v>
      </c>
      <c r="CC344">
        <v>3.5577714285714279</v>
      </c>
      <c r="CD344">
        <v>3.4979900000000002</v>
      </c>
      <c r="CE344">
        <v>26.89798571428571</v>
      </c>
      <c r="CF344">
        <v>26.61</v>
      </c>
      <c r="CG344">
        <v>1199.994285714286</v>
      </c>
      <c r="CH344">
        <v>0.49996800000000002</v>
      </c>
      <c r="CI344">
        <v>0.50003200000000003</v>
      </c>
      <c r="CJ344">
        <v>0</v>
      </c>
      <c r="CK344">
        <v>1018.448571428571</v>
      </c>
      <c r="CL344">
        <v>4.9990899999999998</v>
      </c>
      <c r="CM344">
        <v>11135.257142857139</v>
      </c>
      <c r="CN344">
        <v>9557.6985714285693</v>
      </c>
      <c r="CO344">
        <v>43.026571428571437</v>
      </c>
      <c r="CP344">
        <v>45.375</v>
      </c>
      <c r="CQ344">
        <v>43.811999999999998</v>
      </c>
      <c r="CR344">
        <v>44.463999999999999</v>
      </c>
      <c r="CS344">
        <v>44.428142857142859</v>
      </c>
      <c r="CT344">
        <v>597.45857142857142</v>
      </c>
      <c r="CU344">
        <v>597.53571428571411</v>
      </c>
      <c r="CV344">
        <v>0</v>
      </c>
      <c r="CW344">
        <v>1675362998.5</v>
      </c>
      <c r="CX344">
        <v>0</v>
      </c>
      <c r="CY344">
        <v>1675353449.5</v>
      </c>
      <c r="CZ344" t="s">
        <v>356</v>
      </c>
      <c r="DA344">
        <v>1675353449.5</v>
      </c>
      <c r="DB344">
        <v>1675353444</v>
      </c>
      <c r="DC344">
        <v>1</v>
      </c>
      <c r="DD344">
        <v>8.2000000000000003E-2</v>
      </c>
      <c r="DE344">
        <v>2.5000000000000001E-2</v>
      </c>
      <c r="DF344">
        <v>-5.3170000000000002</v>
      </c>
      <c r="DG344">
        <v>0.30099999999999999</v>
      </c>
      <c r="DH344">
        <v>415</v>
      </c>
      <c r="DI344">
        <v>32</v>
      </c>
      <c r="DJ344">
        <v>0.41</v>
      </c>
      <c r="DK344">
        <v>0.21</v>
      </c>
      <c r="DL344">
        <v>-8.5814529268292681</v>
      </c>
      <c r="DM344">
        <v>2.7202160278738091E-2</v>
      </c>
      <c r="DN344">
        <v>8.3726155957583981E-2</v>
      </c>
      <c r="DO344">
        <v>1</v>
      </c>
      <c r="DP344">
        <v>0.58397968292682911</v>
      </c>
      <c r="DQ344">
        <v>6.34516306620206E-2</v>
      </c>
      <c r="DR344">
        <v>7.4830530792764924E-3</v>
      </c>
      <c r="DS344">
        <v>1</v>
      </c>
      <c r="DT344">
        <v>0</v>
      </c>
      <c r="DU344">
        <v>0</v>
      </c>
      <c r="DV344">
        <v>0</v>
      </c>
      <c r="DW344">
        <v>-1</v>
      </c>
      <c r="DX344">
        <v>2</v>
      </c>
      <c r="DY344">
        <v>2</v>
      </c>
      <c r="DZ344" t="s">
        <v>484</v>
      </c>
      <c r="EA344">
        <v>3.2967200000000001</v>
      </c>
      <c r="EB344">
        <v>2.6252800000000001</v>
      </c>
      <c r="EC344">
        <v>0.28903000000000001</v>
      </c>
      <c r="ED344">
        <v>0.28741800000000001</v>
      </c>
      <c r="EE344">
        <v>0.14244299999999999</v>
      </c>
      <c r="EF344">
        <v>0.139625</v>
      </c>
      <c r="EG344">
        <v>21418.2</v>
      </c>
      <c r="EH344">
        <v>21828.400000000001</v>
      </c>
      <c r="EI344">
        <v>28046.9</v>
      </c>
      <c r="EJ344">
        <v>29504</v>
      </c>
      <c r="EK344">
        <v>33112.5</v>
      </c>
      <c r="EL344">
        <v>35261.599999999999</v>
      </c>
      <c r="EM344">
        <v>39593.5</v>
      </c>
      <c r="EN344">
        <v>42181.1</v>
      </c>
      <c r="EO344">
        <v>1.61625</v>
      </c>
      <c r="EP344">
        <v>2.1979700000000002</v>
      </c>
      <c r="EQ344">
        <v>0.121161</v>
      </c>
      <c r="ER344">
        <v>0</v>
      </c>
      <c r="ES344">
        <v>31.131900000000002</v>
      </c>
      <c r="ET344">
        <v>999.9</v>
      </c>
      <c r="EU344">
        <v>74.099999999999994</v>
      </c>
      <c r="EV344">
        <v>33.9</v>
      </c>
      <c r="EW344">
        <v>38.8367</v>
      </c>
      <c r="EX344">
        <v>57.5672</v>
      </c>
      <c r="EY344">
        <v>-3.9903900000000001</v>
      </c>
      <c r="EZ344">
        <v>2</v>
      </c>
      <c r="FA344">
        <v>0.449322</v>
      </c>
      <c r="FB344">
        <v>0.38706699999999999</v>
      </c>
      <c r="FC344">
        <v>20.272400000000001</v>
      </c>
      <c r="FD344">
        <v>5.2201399999999998</v>
      </c>
      <c r="FE344">
        <v>12.009399999999999</v>
      </c>
      <c r="FF344">
        <v>4.9871499999999997</v>
      </c>
      <c r="FG344">
        <v>3.2846500000000001</v>
      </c>
      <c r="FH344">
        <v>9999</v>
      </c>
      <c r="FI344">
        <v>9999</v>
      </c>
      <c r="FJ344">
        <v>9999</v>
      </c>
      <c r="FK344">
        <v>999.9</v>
      </c>
      <c r="FL344">
        <v>1.8658399999999999</v>
      </c>
      <c r="FM344">
        <v>1.86219</v>
      </c>
      <c r="FN344">
        <v>1.8642799999999999</v>
      </c>
      <c r="FO344">
        <v>1.8603400000000001</v>
      </c>
      <c r="FP344">
        <v>1.8609899999999999</v>
      </c>
      <c r="FQ344">
        <v>1.8601799999999999</v>
      </c>
      <c r="FR344">
        <v>1.86188</v>
      </c>
      <c r="FS344">
        <v>1.8585100000000001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-8.11</v>
      </c>
      <c r="GH344">
        <v>0.2752</v>
      </c>
      <c r="GI344">
        <v>-3.8812981962806838</v>
      </c>
      <c r="GJ344">
        <v>-3.9744887815693084E-3</v>
      </c>
      <c r="GK344">
        <v>1.847162108954052E-6</v>
      </c>
      <c r="GL344">
        <v>-4.4217609294687878E-10</v>
      </c>
      <c r="GM344">
        <v>0.27515393501341501</v>
      </c>
      <c r="GN344">
        <v>0</v>
      </c>
      <c r="GO344">
        <v>0</v>
      </c>
      <c r="GP344">
        <v>0</v>
      </c>
      <c r="GQ344">
        <v>6</v>
      </c>
      <c r="GR344">
        <v>2080</v>
      </c>
      <c r="GS344">
        <v>4</v>
      </c>
      <c r="GT344">
        <v>32</v>
      </c>
      <c r="GU344">
        <v>158.80000000000001</v>
      </c>
      <c r="GV344">
        <v>158.9</v>
      </c>
      <c r="GW344">
        <v>4.8852500000000001</v>
      </c>
      <c r="GX344">
        <v>0</v>
      </c>
      <c r="GY344">
        <v>2.04834</v>
      </c>
      <c r="GZ344">
        <v>2.6122999999999998</v>
      </c>
      <c r="HA344">
        <v>2.1972700000000001</v>
      </c>
      <c r="HB344">
        <v>2.3596200000000001</v>
      </c>
      <c r="HC344">
        <v>39.1676</v>
      </c>
      <c r="HD344">
        <v>13.9306</v>
      </c>
      <c r="HE344">
        <v>18</v>
      </c>
      <c r="HF344">
        <v>318.99599999999998</v>
      </c>
      <c r="HG344">
        <v>759.43499999999995</v>
      </c>
      <c r="HH344">
        <v>31.001100000000001</v>
      </c>
      <c r="HI344">
        <v>33.138100000000001</v>
      </c>
      <c r="HJ344">
        <v>30.000800000000002</v>
      </c>
      <c r="HK344">
        <v>33.001800000000003</v>
      </c>
      <c r="HL344">
        <v>32.974400000000003</v>
      </c>
      <c r="HM344">
        <v>100</v>
      </c>
      <c r="HN344">
        <v>16.074000000000002</v>
      </c>
      <c r="HO344">
        <v>100</v>
      </c>
      <c r="HP344">
        <v>31</v>
      </c>
      <c r="HQ344">
        <v>2193.58</v>
      </c>
      <c r="HR344">
        <v>34.506</v>
      </c>
      <c r="HS344">
        <v>98.835400000000007</v>
      </c>
      <c r="HT344">
        <v>97.805000000000007</v>
      </c>
    </row>
    <row r="345" spans="1:228" x14ac:dyDescent="0.2">
      <c r="A345">
        <v>330</v>
      </c>
      <c r="B345">
        <v>1675362984.0999999</v>
      </c>
      <c r="C345">
        <v>1313.599999904633</v>
      </c>
      <c r="D345" t="s">
        <v>1019</v>
      </c>
      <c r="E345" t="s">
        <v>1020</v>
      </c>
      <c r="F345">
        <v>4</v>
      </c>
      <c r="G345">
        <v>1675362981.7874999</v>
      </c>
      <c r="H345">
        <f t="shared" si="170"/>
        <v>6.7642743164000678E-4</v>
      </c>
      <c r="I345">
        <f t="shared" si="171"/>
        <v>0.67642743164000674</v>
      </c>
      <c r="J345">
        <f t="shared" si="172"/>
        <v>8.2242712718316824</v>
      </c>
      <c r="K345">
        <f t="shared" si="173"/>
        <v>2056.5962500000001</v>
      </c>
      <c r="L345">
        <f t="shared" si="174"/>
        <v>1705.9930899387869</v>
      </c>
      <c r="M345">
        <f t="shared" si="175"/>
        <v>173.12386550400694</v>
      </c>
      <c r="N345">
        <f t="shared" si="176"/>
        <v>208.70300980751358</v>
      </c>
      <c r="O345">
        <f t="shared" si="177"/>
        <v>4.3664038548365335E-2</v>
      </c>
      <c r="P345">
        <f t="shared" si="178"/>
        <v>2.7712105788734611</v>
      </c>
      <c r="Q345">
        <f t="shared" si="179"/>
        <v>4.3285403146696926E-2</v>
      </c>
      <c r="R345">
        <f t="shared" si="180"/>
        <v>2.70871220668377E-2</v>
      </c>
      <c r="S345">
        <f t="shared" si="181"/>
        <v>226.1163768222261</v>
      </c>
      <c r="T345">
        <f t="shared" si="182"/>
        <v>34.424421254700938</v>
      </c>
      <c r="U345">
        <f t="shared" si="183"/>
        <v>33.100575000000013</v>
      </c>
      <c r="V345">
        <f t="shared" si="184"/>
        <v>5.0807273451417769</v>
      </c>
      <c r="W345">
        <f t="shared" si="185"/>
        <v>69.682813243895836</v>
      </c>
      <c r="X345">
        <f t="shared" si="186"/>
        <v>3.562421046894872</v>
      </c>
      <c r="Y345">
        <f t="shared" si="187"/>
        <v>5.1123381520577995</v>
      </c>
      <c r="Z345">
        <f t="shared" si="188"/>
        <v>1.5183062982469049</v>
      </c>
      <c r="AA345">
        <f t="shared" si="189"/>
        <v>-29.830449735324301</v>
      </c>
      <c r="AB345">
        <f t="shared" si="190"/>
        <v>16.510733791275761</v>
      </c>
      <c r="AC345">
        <f t="shared" si="191"/>
        <v>1.3665819369125025</v>
      </c>
      <c r="AD345">
        <f t="shared" si="192"/>
        <v>214.16324281509006</v>
      </c>
      <c r="AE345">
        <f t="shared" si="193"/>
        <v>7.9241786353698567</v>
      </c>
      <c r="AF345">
        <f t="shared" si="194"/>
        <v>0.66862482378593424</v>
      </c>
      <c r="AG345">
        <f t="shared" si="195"/>
        <v>8.2242712718316824</v>
      </c>
      <c r="AH345">
        <v>2139.008345454351</v>
      </c>
      <c r="AI345">
        <v>2131.3333333333321</v>
      </c>
      <c r="AJ345">
        <v>-4.9887636849421407E-2</v>
      </c>
      <c r="AK345">
        <v>61.475398606937702</v>
      </c>
      <c r="AL345">
        <f t="shared" si="196"/>
        <v>0.67642743164000674</v>
      </c>
      <c r="AM345">
        <v>34.507293784973051</v>
      </c>
      <c r="AN345">
        <v>35.109338181818202</v>
      </c>
      <c r="AO345">
        <v>6.7290994758278653E-5</v>
      </c>
      <c r="AP345">
        <v>100.62965961316399</v>
      </c>
      <c r="AQ345">
        <v>319</v>
      </c>
      <c r="AR345">
        <v>49</v>
      </c>
      <c r="AS345">
        <f t="shared" si="197"/>
        <v>1</v>
      </c>
      <c r="AT345">
        <f t="shared" si="198"/>
        <v>0</v>
      </c>
      <c r="AU345">
        <f t="shared" si="199"/>
        <v>47404.269586251008</v>
      </c>
      <c r="AV345">
        <f t="shared" si="200"/>
        <v>1199.99125</v>
      </c>
      <c r="AW345">
        <f t="shared" si="201"/>
        <v>1025.9189574208426</v>
      </c>
      <c r="AX345">
        <f t="shared" si="202"/>
        <v>0.85493869844537829</v>
      </c>
      <c r="AY345">
        <f t="shared" si="203"/>
        <v>0.18843168799958007</v>
      </c>
      <c r="AZ345">
        <v>6</v>
      </c>
      <c r="BA345">
        <v>0.5</v>
      </c>
      <c r="BB345" t="s">
        <v>355</v>
      </c>
      <c r="BC345">
        <v>2</v>
      </c>
      <c r="BD345" t="b">
        <v>1</v>
      </c>
      <c r="BE345">
        <v>1675362981.7874999</v>
      </c>
      <c r="BF345">
        <v>2056.5962500000001</v>
      </c>
      <c r="BG345">
        <v>2065.1799999999998</v>
      </c>
      <c r="BH345">
        <v>35.104725000000002</v>
      </c>
      <c r="BI345">
        <v>34.509212499999997</v>
      </c>
      <c r="BJ345">
        <v>2064.7062500000002</v>
      </c>
      <c r="BK345">
        <v>34.829574999999998</v>
      </c>
      <c r="BL345">
        <v>650.0145</v>
      </c>
      <c r="BM345">
        <v>101.37975</v>
      </c>
      <c r="BN345">
        <v>0.100066375</v>
      </c>
      <c r="BO345">
        <v>33.211087499999998</v>
      </c>
      <c r="BP345">
        <v>33.100575000000013</v>
      </c>
      <c r="BQ345">
        <v>999.9</v>
      </c>
      <c r="BR345">
        <v>0</v>
      </c>
      <c r="BS345">
        <v>0</v>
      </c>
      <c r="BT345">
        <v>8999.375</v>
      </c>
      <c r="BU345">
        <v>0</v>
      </c>
      <c r="BV345">
        <v>208.98124999999999</v>
      </c>
      <c r="BW345">
        <v>-8.5819399999999995</v>
      </c>
      <c r="BX345">
        <v>2131.4225000000001</v>
      </c>
      <c r="BY345">
        <v>2138.9962500000001</v>
      </c>
      <c r="BZ345">
        <v>0.595501375</v>
      </c>
      <c r="CA345">
        <v>2065.1799999999998</v>
      </c>
      <c r="CB345">
        <v>34.509212499999997</v>
      </c>
      <c r="CC345">
        <v>3.5589062500000002</v>
      </c>
      <c r="CD345">
        <v>3.4985362499999999</v>
      </c>
      <c r="CE345">
        <v>26.903424999999999</v>
      </c>
      <c r="CF345">
        <v>26.612625000000001</v>
      </c>
      <c r="CG345">
        <v>1199.99125</v>
      </c>
      <c r="CH345">
        <v>0.49996099999999999</v>
      </c>
      <c r="CI345">
        <v>0.50003900000000001</v>
      </c>
      <c r="CJ345">
        <v>0</v>
      </c>
      <c r="CK345">
        <v>1018.2925</v>
      </c>
      <c r="CL345">
        <v>4.9990899999999998</v>
      </c>
      <c r="CM345">
        <v>11134.7875</v>
      </c>
      <c r="CN345">
        <v>9557.6412500000006</v>
      </c>
      <c r="CO345">
        <v>43.061999999999998</v>
      </c>
      <c r="CP345">
        <v>45.375</v>
      </c>
      <c r="CQ345">
        <v>43.811999999999998</v>
      </c>
      <c r="CR345">
        <v>44.444875000000003</v>
      </c>
      <c r="CS345">
        <v>44.436999999999998</v>
      </c>
      <c r="CT345">
        <v>597.44875000000002</v>
      </c>
      <c r="CU345">
        <v>597.54375000000005</v>
      </c>
      <c r="CV345">
        <v>0</v>
      </c>
      <c r="CW345">
        <v>1675363002.7</v>
      </c>
      <c r="CX345">
        <v>0</v>
      </c>
      <c r="CY345">
        <v>1675353449.5</v>
      </c>
      <c r="CZ345" t="s">
        <v>356</v>
      </c>
      <c r="DA345">
        <v>1675353449.5</v>
      </c>
      <c r="DB345">
        <v>1675353444</v>
      </c>
      <c r="DC345">
        <v>1</v>
      </c>
      <c r="DD345">
        <v>8.2000000000000003E-2</v>
      </c>
      <c r="DE345">
        <v>2.5000000000000001E-2</v>
      </c>
      <c r="DF345">
        <v>-5.3170000000000002</v>
      </c>
      <c r="DG345">
        <v>0.30099999999999999</v>
      </c>
      <c r="DH345">
        <v>415</v>
      </c>
      <c r="DI345">
        <v>32</v>
      </c>
      <c r="DJ345">
        <v>0.41</v>
      </c>
      <c r="DK345">
        <v>0.21</v>
      </c>
      <c r="DL345">
        <v>-8.5906707317073199</v>
      </c>
      <c r="DM345">
        <v>6.518320557490441E-2</v>
      </c>
      <c r="DN345">
        <v>8.2080255978011094E-2</v>
      </c>
      <c r="DO345">
        <v>1</v>
      </c>
      <c r="DP345">
        <v>0.58792690243902435</v>
      </c>
      <c r="DQ345">
        <v>5.3720216027875092E-2</v>
      </c>
      <c r="DR345">
        <v>6.0637178075021213E-3</v>
      </c>
      <c r="DS345">
        <v>1</v>
      </c>
      <c r="DT345">
        <v>0</v>
      </c>
      <c r="DU345">
        <v>0</v>
      </c>
      <c r="DV345">
        <v>0</v>
      </c>
      <c r="DW345">
        <v>-1</v>
      </c>
      <c r="DX345">
        <v>2</v>
      </c>
      <c r="DY345">
        <v>2</v>
      </c>
      <c r="DZ345" t="s">
        <v>484</v>
      </c>
      <c r="EA345">
        <v>3.2968099999999998</v>
      </c>
      <c r="EB345">
        <v>2.6253799999999998</v>
      </c>
      <c r="EC345">
        <v>0.28901100000000002</v>
      </c>
      <c r="ED345">
        <v>0.28739500000000001</v>
      </c>
      <c r="EE345">
        <v>0.14247299999999999</v>
      </c>
      <c r="EF345">
        <v>0.13963999999999999</v>
      </c>
      <c r="EG345">
        <v>21418.2</v>
      </c>
      <c r="EH345">
        <v>21828.7</v>
      </c>
      <c r="EI345">
        <v>28046.2</v>
      </c>
      <c r="EJ345">
        <v>29503.4</v>
      </c>
      <c r="EK345">
        <v>33110.5</v>
      </c>
      <c r="EL345">
        <v>35260.5</v>
      </c>
      <c r="EM345">
        <v>39592.400000000001</v>
      </c>
      <c r="EN345">
        <v>42180.5</v>
      </c>
      <c r="EO345">
        <v>1.6180300000000001</v>
      </c>
      <c r="EP345">
        <v>2.1977199999999999</v>
      </c>
      <c r="EQ345">
        <v>0.121392</v>
      </c>
      <c r="ER345">
        <v>0</v>
      </c>
      <c r="ES345">
        <v>31.139199999999999</v>
      </c>
      <c r="ET345">
        <v>999.9</v>
      </c>
      <c r="EU345">
        <v>74.099999999999994</v>
      </c>
      <c r="EV345">
        <v>34</v>
      </c>
      <c r="EW345">
        <v>39.052199999999999</v>
      </c>
      <c r="EX345">
        <v>56.8172</v>
      </c>
      <c r="EY345">
        <v>-4.1065699999999996</v>
      </c>
      <c r="EZ345">
        <v>2</v>
      </c>
      <c r="FA345">
        <v>0.44986300000000001</v>
      </c>
      <c r="FB345">
        <v>0.39232</v>
      </c>
      <c r="FC345">
        <v>20.272400000000001</v>
      </c>
      <c r="FD345">
        <v>5.2201399999999998</v>
      </c>
      <c r="FE345">
        <v>12.0091</v>
      </c>
      <c r="FF345">
        <v>4.9871499999999997</v>
      </c>
      <c r="FG345">
        <v>3.2846500000000001</v>
      </c>
      <c r="FH345">
        <v>9999</v>
      </c>
      <c r="FI345">
        <v>9999</v>
      </c>
      <c r="FJ345">
        <v>9999</v>
      </c>
      <c r="FK345">
        <v>999.9</v>
      </c>
      <c r="FL345">
        <v>1.8658399999999999</v>
      </c>
      <c r="FM345">
        <v>1.8621799999999999</v>
      </c>
      <c r="FN345">
        <v>1.8642799999999999</v>
      </c>
      <c r="FO345">
        <v>1.8603499999999999</v>
      </c>
      <c r="FP345">
        <v>1.8609899999999999</v>
      </c>
      <c r="FQ345">
        <v>1.8601700000000001</v>
      </c>
      <c r="FR345">
        <v>1.86188</v>
      </c>
      <c r="FS345">
        <v>1.8585100000000001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-8.11</v>
      </c>
      <c r="GH345">
        <v>0.27510000000000001</v>
      </c>
      <c r="GI345">
        <v>-3.8812981962806838</v>
      </c>
      <c r="GJ345">
        <v>-3.9744887815693084E-3</v>
      </c>
      <c r="GK345">
        <v>1.847162108954052E-6</v>
      </c>
      <c r="GL345">
        <v>-4.4217609294687878E-10</v>
      </c>
      <c r="GM345">
        <v>0.27515393501341501</v>
      </c>
      <c r="GN345">
        <v>0</v>
      </c>
      <c r="GO345">
        <v>0</v>
      </c>
      <c r="GP345">
        <v>0</v>
      </c>
      <c r="GQ345">
        <v>6</v>
      </c>
      <c r="GR345">
        <v>2080</v>
      </c>
      <c r="GS345">
        <v>4</v>
      </c>
      <c r="GT345">
        <v>32</v>
      </c>
      <c r="GU345">
        <v>158.9</v>
      </c>
      <c r="GV345">
        <v>159</v>
      </c>
      <c r="GW345">
        <v>4.8852500000000001</v>
      </c>
      <c r="GX345">
        <v>0</v>
      </c>
      <c r="GY345">
        <v>2.04834</v>
      </c>
      <c r="GZ345">
        <v>2.6122999999999998</v>
      </c>
      <c r="HA345">
        <v>2.1972700000000001</v>
      </c>
      <c r="HB345">
        <v>2.3339799999999999</v>
      </c>
      <c r="HC345">
        <v>39.192399999999999</v>
      </c>
      <c r="HD345">
        <v>13.904400000000001</v>
      </c>
      <c r="HE345">
        <v>18</v>
      </c>
      <c r="HF345">
        <v>319.84500000000003</v>
      </c>
      <c r="HG345">
        <v>759.26499999999999</v>
      </c>
      <c r="HH345">
        <v>31.001300000000001</v>
      </c>
      <c r="HI345">
        <v>33.1449</v>
      </c>
      <c r="HJ345">
        <v>30.000699999999998</v>
      </c>
      <c r="HK345">
        <v>33.008899999999997</v>
      </c>
      <c r="HL345">
        <v>32.9803</v>
      </c>
      <c r="HM345">
        <v>100</v>
      </c>
      <c r="HN345">
        <v>16.074000000000002</v>
      </c>
      <c r="HO345">
        <v>100</v>
      </c>
      <c r="HP345">
        <v>31</v>
      </c>
      <c r="HQ345">
        <v>2200.25</v>
      </c>
      <c r="HR345">
        <v>34.506</v>
      </c>
      <c r="HS345">
        <v>98.832800000000006</v>
      </c>
      <c r="HT345">
        <v>97.803399999999996</v>
      </c>
    </row>
    <row r="346" spans="1:228" x14ac:dyDescent="0.2">
      <c r="A346">
        <v>331</v>
      </c>
      <c r="B346">
        <v>1675362988.0999999</v>
      </c>
      <c r="C346">
        <v>1317.599999904633</v>
      </c>
      <c r="D346" t="s">
        <v>1021</v>
      </c>
      <c r="E346" t="s">
        <v>1022</v>
      </c>
      <c r="F346">
        <v>4</v>
      </c>
      <c r="G346">
        <v>1675362986.0999999</v>
      </c>
      <c r="H346">
        <f t="shared" si="170"/>
        <v>6.7992885128186932E-4</v>
      </c>
      <c r="I346">
        <f t="shared" si="171"/>
        <v>0.67992885128186931</v>
      </c>
      <c r="J346">
        <f t="shared" si="172"/>
        <v>8.0205900353136848</v>
      </c>
      <c r="K346">
        <f t="shared" si="173"/>
        <v>2056.42</v>
      </c>
      <c r="L346">
        <f t="shared" si="174"/>
        <v>1714.3420203224375</v>
      </c>
      <c r="M346">
        <f t="shared" si="175"/>
        <v>173.97094585545756</v>
      </c>
      <c r="N346">
        <f t="shared" si="176"/>
        <v>208.6849229821668</v>
      </c>
      <c r="O346">
        <f t="shared" si="177"/>
        <v>4.3837883151720367E-2</v>
      </c>
      <c r="P346">
        <f t="shared" si="178"/>
        <v>2.7708425650492248</v>
      </c>
      <c r="Q346">
        <f t="shared" si="179"/>
        <v>4.3456190744595835E-2</v>
      </c>
      <c r="R346">
        <f t="shared" si="180"/>
        <v>2.7194135642842773E-2</v>
      </c>
      <c r="S346">
        <f t="shared" si="181"/>
        <v>226.11657523716514</v>
      </c>
      <c r="T346">
        <f t="shared" si="182"/>
        <v>34.427668365445783</v>
      </c>
      <c r="U346">
        <f t="shared" si="183"/>
        <v>33.110842857142863</v>
      </c>
      <c r="V346">
        <f t="shared" si="184"/>
        <v>5.0836571619121287</v>
      </c>
      <c r="W346">
        <f t="shared" si="185"/>
        <v>69.688504758244818</v>
      </c>
      <c r="X346">
        <f t="shared" si="186"/>
        <v>3.5635226571837277</v>
      </c>
      <c r="Y346">
        <f t="shared" si="187"/>
        <v>5.1135013867005501</v>
      </c>
      <c r="Z346">
        <f t="shared" si="188"/>
        <v>1.5201345047284009</v>
      </c>
      <c r="AA346">
        <f t="shared" si="189"/>
        <v>-29.984862341530437</v>
      </c>
      <c r="AB346">
        <f t="shared" si="190"/>
        <v>15.580507593469381</v>
      </c>
      <c r="AC346">
        <f t="shared" si="191"/>
        <v>1.2898495487928749</v>
      </c>
      <c r="AD346">
        <f t="shared" si="192"/>
        <v>213.00207003789697</v>
      </c>
      <c r="AE346">
        <f t="shared" si="193"/>
        <v>7.8575009156962929</v>
      </c>
      <c r="AF346">
        <f t="shared" si="194"/>
        <v>0.67324070618430443</v>
      </c>
      <c r="AG346">
        <f t="shared" si="195"/>
        <v>8.0205900353136848</v>
      </c>
      <c r="AH346">
        <v>2138.809769846313</v>
      </c>
      <c r="AI346">
        <v>2131.233878787878</v>
      </c>
      <c r="AJ346">
        <v>-2.4638739328915041E-2</v>
      </c>
      <c r="AK346">
        <v>61.475398606937702</v>
      </c>
      <c r="AL346">
        <f t="shared" si="196"/>
        <v>0.67992885128186931</v>
      </c>
      <c r="AM346">
        <v>34.51338067243212</v>
      </c>
      <c r="AN346">
        <v>35.118724848484831</v>
      </c>
      <c r="AO346">
        <v>4.3517327864405042E-5</v>
      </c>
      <c r="AP346">
        <v>100.62965961316399</v>
      </c>
      <c r="AQ346">
        <v>320</v>
      </c>
      <c r="AR346">
        <v>49</v>
      </c>
      <c r="AS346">
        <f t="shared" si="197"/>
        <v>1</v>
      </c>
      <c r="AT346">
        <f t="shared" si="198"/>
        <v>0</v>
      </c>
      <c r="AU346">
        <f t="shared" si="199"/>
        <v>47393.512701213171</v>
      </c>
      <c r="AV346">
        <f t="shared" si="200"/>
        <v>1199.99</v>
      </c>
      <c r="AW346">
        <f t="shared" si="201"/>
        <v>1025.9181135943861</v>
      </c>
      <c r="AX346">
        <f t="shared" si="202"/>
        <v>0.85493888581937028</v>
      </c>
      <c r="AY346">
        <f t="shared" si="203"/>
        <v>0.18843204963138455</v>
      </c>
      <c r="AZ346">
        <v>6</v>
      </c>
      <c r="BA346">
        <v>0.5</v>
      </c>
      <c r="BB346" t="s">
        <v>355</v>
      </c>
      <c r="BC346">
        <v>2</v>
      </c>
      <c r="BD346" t="b">
        <v>1</v>
      </c>
      <c r="BE346">
        <v>1675362986.0999999</v>
      </c>
      <c r="BF346">
        <v>2056.42</v>
      </c>
      <c r="BG346">
        <v>2064.951428571429</v>
      </c>
      <c r="BH346">
        <v>35.115614285714287</v>
      </c>
      <c r="BI346">
        <v>34.51595714285714</v>
      </c>
      <c r="BJ346">
        <v>2064.5271428571432</v>
      </c>
      <c r="BK346">
        <v>34.840457142857147</v>
      </c>
      <c r="BL346">
        <v>649.9708571428572</v>
      </c>
      <c r="BM346">
        <v>101.37985714285711</v>
      </c>
      <c r="BN346">
        <v>9.98614857142857E-2</v>
      </c>
      <c r="BO346">
        <v>33.215142857142851</v>
      </c>
      <c r="BP346">
        <v>33.110842857142863</v>
      </c>
      <c r="BQ346">
        <v>999.89999999999986</v>
      </c>
      <c r="BR346">
        <v>0</v>
      </c>
      <c r="BS346">
        <v>0</v>
      </c>
      <c r="BT346">
        <v>8997.4128571428573</v>
      </c>
      <c r="BU346">
        <v>0</v>
      </c>
      <c r="BV346">
        <v>187.85114285714289</v>
      </c>
      <c r="BW346">
        <v>-8.5319114285714299</v>
      </c>
      <c r="BX346">
        <v>2131.261428571428</v>
      </c>
      <c r="BY346">
        <v>2138.7742857142862</v>
      </c>
      <c r="BZ346">
        <v>0.59963457142857146</v>
      </c>
      <c r="CA346">
        <v>2064.951428571429</v>
      </c>
      <c r="CB346">
        <v>34.51595714285714</v>
      </c>
      <c r="CC346">
        <v>3.560021428571428</v>
      </c>
      <c r="CD346">
        <v>3.4992271428571429</v>
      </c>
      <c r="CE346">
        <v>26.908742857142862</v>
      </c>
      <c r="CF346">
        <v>26.616</v>
      </c>
      <c r="CG346">
        <v>1199.99</v>
      </c>
      <c r="CH346">
        <v>0.4999539999999999</v>
      </c>
      <c r="CI346">
        <v>0.5000460000000001</v>
      </c>
      <c r="CJ346">
        <v>0</v>
      </c>
      <c r="CK346">
        <v>1018.142857142857</v>
      </c>
      <c r="CL346">
        <v>4.9990899999999998</v>
      </c>
      <c r="CM346">
        <v>11133.471428571431</v>
      </c>
      <c r="CN346">
        <v>9557.6314285714288</v>
      </c>
      <c r="CO346">
        <v>43.061999999999998</v>
      </c>
      <c r="CP346">
        <v>45.375</v>
      </c>
      <c r="CQ346">
        <v>43.811999999999998</v>
      </c>
      <c r="CR346">
        <v>44.491</v>
      </c>
      <c r="CS346">
        <v>44.436999999999998</v>
      </c>
      <c r="CT346">
        <v>597.43999999999994</v>
      </c>
      <c r="CU346">
        <v>597.55000000000007</v>
      </c>
      <c r="CV346">
        <v>0</v>
      </c>
      <c r="CW346">
        <v>1675363006.3</v>
      </c>
      <c r="CX346">
        <v>0</v>
      </c>
      <c r="CY346">
        <v>1675353449.5</v>
      </c>
      <c r="CZ346" t="s">
        <v>356</v>
      </c>
      <c r="DA346">
        <v>1675353449.5</v>
      </c>
      <c r="DB346">
        <v>1675353444</v>
      </c>
      <c r="DC346">
        <v>1</v>
      </c>
      <c r="DD346">
        <v>8.2000000000000003E-2</v>
      </c>
      <c r="DE346">
        <v>2.5000000000000001E-2</v>
      </c>
      <c r="DF346">
        <v>-5.3170000000000002</v>
      </c>
      <c r="DG346">
        <v>0.30099999999999999</v>
      </c>
      <c r="DH346">
        <v>415</v>
      </c>
      <c r="DI346">
        <v>32</v>
      </c>
      <c r="DJ346">
        <v>0.41</v>
      </c>
      <c r="DK346">
        <v>0.21</v>
      </c>
      <c r="DL346">
        <v>-8.5775643902439018</v>
      </c>
      <c r="DM346">
        <v>9.2536097560973724E-2</v>
      </c>
      <c r="DN346">
        <v>7.6537598828185768E-2</v>
      </c>
      <c r="DO346">
        <v>1</v>
      </c>
      <c r="DP346">
        <v>0.592069487804878</v>
      </c>
      <c r="DQ346">
        <v>4.176434843205485E-2</v>
      </c>
      <c r="DR346">
        <v>4.6714699996005934E-3</v>
      </c>
      <c r="DS346">
        <v>1</v>
      </c>
      <c r="DT346">
        <v>0</v>
      </c>
      <c r="DU346">
        <v>0</v>
      </c>
      <c r="DV346">
        <v>0</v>
      </c>
      <c r="DW346">
        <v>-1</v>
      </c>
      <c r="DX346">
        <v>2</v>
      </c>
      <c r="DY346">
        <v>2</v>
      </c>
      <c r="DZ346" t="s">
        <v>484</v>
      </c>
      <c r="EA346">
        <v>3.2965800000000001</v>
      </c>
      <c r="EB346">
        <v>2.6250100000000001</v>
      </c>
      <c r="EC346">
        <v>0.28899200000000003</v>
      </c>
      <c r="ED346">
        <v>0.28737099999999999</v>
      </c>
      <c r="EE346">
        <v>0.14249200000000001</v>
      </c>
      <c r="EF346">
        <v>0.139655</v>
      </c>
      <c r="EG346">
        <v>21418.799999999999</v>
      </c>
      <c r="EH346">
        <v>21829.5</v>
      </c>
      <c r="EI346">
        <v>28046.3</v>
      </c>
      <c r="EJ346">
        <v>29503.599999999999</v>
      </c>
      <c r="EK346">
        <v>33110.1</v>
      </c>
      <c r="EL346">
        <v>35259.9</v>
      </c>
      <c r="EM346">
        <v>39592.9</v>
      </c>
      <c r="EN346">
        <v>42180.5</v>
      </c>
      <c r="EO346">
        <v>1.61528</v>
      </c>
      <c r="EP346">
        <v>2.1977500000000001</v>
      </c>
      <c r="EQ346">
        <v>0.121407</v>
      </c>
      <c r="ER346">
        <v>0</v>
      </c>
      <c r="ES346">
        <v>31.1477</v>
      </c>
      <c r="ET346">
        <v>999.9</v>
      </c>
      <c r="EU346">
        <v>74.099999999999994</v>
      </c>
      <c r="EV346">
        <v>34</v>
      </c>
      <c r="EW346">
        <v>39.050400000000003</v>
      </c>
      <c r="EX346">
        <v>57.147199999999998</v>
      </c>
      <c r="EY346">
        <v>-4.0945499999999999</v>
      </c>
      <c r="EZ346">
        <v>2</v>
      </c>
      <c r="FA346">
        <v>0.45042199999999999</v>
      </c>
      <c r="FB346">
        <v>0.397789</v>
      </c>
      <c r="FC346">
        <v>20.272099999999998</v>
      </c>
      <c r="FD346">
        <v>5.2181899999999999</v>
      </c>
      <c r="FE346">
        <v>12.007999999999999</v>
      </c>
      <c r="FF346">
        <v>4.9866999999999999</v>
      </c>
      <c r="FG346">
        <v>3.2843499999999999</v>
      </c>
      <c r="FH346">
        <v>9999</v>
      </c>
      <c r="FI346">
        <v>9999</v>
      </c>
      <c r="FJ346">
        <v>9999</v>
      </c>
      <c r="FK346">
        <v>999.9</v>
      </c>
      <c r="FL346">
        <v>1.8658399999999999</v>
      </c>
      <c r="FM346">
        <v>1.8621799999999999</v>
      </c>
      <c r="FN346">
        <v>1.86429</v>
      </c>
      <c r="FO346">
        <v>1.8603400000000001</v>
      </c>
      <c r="FP346">
        <v>1.8609899999999999</v>
      </c>
      <c r="FQ346">
        <v>1.8601799999999999</v>
      </c>
      <c r="FR346">
        <v>1.86188</v>
      </c>
      <c r="FS346">
        <v>1.8585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-8.11</v>
      </c>
      <c r="GH346">
        <v>0.2752</v>
      </c>
      <c r="GI346">
        <v>-3.8812981962806838</v>
      </c>
      <c r="GJ346">
        <v>-3.9744887815693084E-3</v>
      </c>
      <c r="GK346">
        <v>1.847162108954052E-6</v>
      </c>
      <c r="GL346">
        <v>-4.4217609294687878E-10</v>
      </c>
      <c r="GM346">
        <v>0.27515393501341501</v>
      </c>
      <c r="GN346">
        <v>0</v>
      </c>
      <c r="GO346">
        <v>0</v>
      </c>
      <c r="GP346">
        <v>0</v>
      </c>
      <c r="GQ346">
        <v>6</v>
      </c>
      <c r="GR346">
        <v>2080</v>
      </c>
      <c r="GS346">
        <v>4</v>
      </c>
      <c r="GT346">
        <v>32</v>
      </c>
      <c r="GU346">
        <v>159</v>
      </c>
      <c r="GV346">
        <v>159.1</v>
      </c>
      <c r="GW346">
        <v>4.8852500000000001</v>
      </c>
      <c r="GX346">
        <v>0</v>
      </c>
      <c r="GY346">
        <v>2.04834</v>
      </c>
      <c r="GZ346">
        <v>2.6122999999999998</v>
      </c>
      <c r="HA346">
        <v>2.1972700000000001</v>
      </c>
      <c r="HB346">
        <v>2.2961399999999998</v>
      </c>
      <c r="HC346">
        <v>39.192399999999999</v>
      </c>
      <c r="HD346">
        <v>13.921900000000001</v>
      </c>
      <c r="HE346">
        <v>18</v>
      </c>
      <c r="HF346">
        <v>318.60899999999998</v>
      </c>
      <c r="HG346">
        <v>759.36800000000005</v>
      </c>
      <c r="HH346">
        <v>31.0014</v>
      </c>
      <c r="HI346">
        <v>33.152200000000001</v>
      </c>
      <c r="HJ346">
        <v>30.000800000000002</v>
      </c>
      <c r="HK346">
        <v>33.015000000000001</v>
      </c>
      <c r="HL346">
        <v>32.986600000000003</v>
      </c>
      <c r="HM346">
        <v>100</v>
      </c>
      <c r="HN346">
        <v>16.074000000000002</v>
      </c>
      <c r="HO346">
        <v>100</v>
      </c>
      <c r="HP346">
        <v>31</v>
      </c>
      <c r="HQ346">
        <v>2206.9299999999998</v>
      </c>
      <c r="HR346">
        <v>34.619700000000002</v>
      </c>
      <c r="HS346">
        <v>98.833600000000004</v>
      </c>
      <c r="HT346">
        <v>97.803700000000006</v>
      </c>
    </row>
    <row r="347" spans="1:228" x14ac:dyDescent="0.2">
      <c r="A347">
        <v>332</v>
      </c>
      <c r="B347">
        <v>1675362992.0999999</v>
      </c>
      <c r="C347">
        <v>1321.599999904633</v>
      </c>
      <c r="D347" t="s">
        <v>1023</v>
      </c>
      <c r="E347" t="s">
        <v>1024</v>
      </c>
      <c r="F347">
        <v>4</v>
      </c>
      <c r="G347">
        <v>1675362989.7874999</v>
      </c>
      <c r="H347">
        <f t="shared" si="170"/>
        <v>6.7903535717691221E-4</v>
      </c>
      <c r="I347">
        <f t="shared" si="171"/>
        <v>0.67903535717691221</v>
      </c>
      <c r="J347">
        <f t="shared" si="172"/>
        <v>8.4715580406491675</v>
      </c>
      <c r="K347">
        <f t="shared" si="173"/>
        <v>2056.2212500000001</v>
      </c>
      <c r="L347">
        <f t="shared" si="174"/>
        <v>1696.898409000913</v>
      </c>
      <c r="M347">
        <f t="shared" si="175"/>
        <v>172.20051983974653</v>
      </c>
      <c r="N347">
        <f t="shared" si="176"/>
        <v>208.66444701542699</v>
      </c>
      <c r="O347">
        <f t="shared" si="177"/>
        <v>4.3722283120804672E-2</v>
      </c>
      <c r="P347">
        <f t="shared" si="178"/>
        <v>2.7674069076121648</v>
      </c>
      <c r="Q347">
        <f t="shared" si="179"/>
        <v>4.3342124736861581E-2</v>
      </c>
      <c r="R347">
        <f t="shared" si="180"/>
        <v>2.7122708057299983E-2</v>
      </c>
      <c r="S347">
        <f t="shared" si="181"/>
        <v>226.11728274197696</v>
      </c>
      <c r="T347">
        <f t="shared" si="182"/>
        <v>34.43530833059787</v>
      </c>
      <c r="U347">
        <f t="shared" si="183"/>
        <v>33.120012500000001</v>
      </c>
      <c r="V347">
        <f t="shared" si="184"/>
        <v>5.0862748580419828</v>
      </c>
      <c r="W347">
        <f t="shared" si="185"/>
        <v>69.677689343177789</v>
      </c>
      <c r="X347">
        <f t="shared" si="186"/>
        <v>3.5641705100062451</v>
      </c>
      <c r="Y347">
        <f t="shared" si="187"/>
        <v>5.1152248927944912</v>
      </c>
      <c r="Z347">
        <f t="shared" si="188"/>
        <v>1.5221043480357377</v>
      </c>
      <c r="AA347">
        <f t="shared" si="189"/>
        <v>-29.945459251501827</v>
      </c>
      <c r="AB347">
        <f t="shared" si="190"/>
        <v>15.089355072185223</v>
      </c>
      <c r="AC347">
        <f t="shared" si="191"/>
        <v>1.2508327776447909</v>
      </c>
      <c r="AD347">
        <f t="shared" si="192"/>
        <v>212.51201134030515</v>
      </c>
      <c r="AE347">
        <f t="shared" si="193"/>
        <v>7.8461802251345683</v>
      </c>
      <c r="AF347">
        <f t="shared" si="194"/>
        <v>0.67489915695911251</v>
      </c>
      <c r="AG347">
        <f t="shared" si="195"/>
        <v>8.4715580406491675</v>
      </c>
      <c r="AH347">
        <v>2138.605486423854</v>
      </c>
      <c r="AI347">
        <v>2130.8776363636371</v>
      </c>
      <c r="AJ347">
        <v>-9.8762697739011349E-2</v>
      </c>
      <c r="AK347">
        <v>61.475398606937702</v>
      </c>
      <c r="AL347">
        <f t="shared" si="196"/>
        <v>0.67903535717691221</v>
      </c>
      <c r="AM347">
        <v>34.520056757244497</v>
      </c>
      <c r="AN347">
        <v>35.124664242424238</v>
      </c>
      <c r="AO347">
        <v>3.0407369836636839E-5</v>
      </c>
      <c r="AP347">
        <v>100.62965961316399</v>
      </c>
      <c r="AQ347">
        <v>321</v>
      </c>
      <c r="AR347">
        <v>49</v>
      </c>
      <c r="AS347">
        <f t="shared" si="197"/>
        <v>1</v>
      </c>
      <c r="AT347">
        <f t="shared" si="198"/>
        <v>0</v>
      </c>
      <c r="AU347">
        <f t="shared" si="199"/>
        <v>47298.048154513628</v>
      </c>
      <c r="AV347">
        <f t="shared" si="200"/>
        <v>1199.9937500000001</v>
      </c>
      <c r="AW347">
        <f t="shared" si="201"/>
        <v>1025.9213200735633</v>
      </c>
      <c r="AX347">
        <f t="shared" si="202"/>
        <v>0.85493888620133496</v>
      </c>
      <c r="AY347">
        <f t="shared" si="203"/>
        <v>0.18843205036857646</v>
      </c>
      <c r="AZ347">
        <v>6</v>
      </c>
      <c r="BA347">
        <v>0.5</v>
      </c>
      <c r="BB347" t="s">
        <v>355</v>
      </c>
      <c r="BC347">
        <v>2</v>
      </c>
      <c r="BD347" t="b">
        <v>1</v>
      </c>
      <c r="BE347">
        <v>1675362989.7874999</v>
      </c>
      <c r="BF347">
        <v>2056.2212500000001</v>
      </c>
      <c r="BG347">
        <v>2064.7449999999999</v>
      </c>
      <c r="BH347">
        <v>35.122050000000002</v>
      </c>
      <c r="BI347">
        <v>34.520937500000002</v>
      </c>
      <c r="BJ347">
        <v>2064.3287500000001</v>
      </c>
      <c r="BK347">
        <v>34.846874999999997</v>
      </c>
      <c r="BL347">
        <v>649.99012500000003</v>
      </c>
      <c r="BM347">
        <v>101.379625</v>
      </c>
      <c r="BN347">
        <v>9.9944387499999995E-2</v>
      </c>
      <c r="BO347">
        <v>33.221149999999987</v>
      </c>
      <c r="BP347">
        <v>33.120012500000001</v>
      </c>
      <c r="BQ347">
        <v>999.9</v>
      </c>
      <c r="BR347">
        <v>0</v>
      </c>
      <c r="BS347">
        <v>0</v>
      </c>
      <c r="BT347">
        <v>8979.2162500000013</v>
      </c>
      <c r="BU347">
        <v>0</v>
      </c>
      <c r="BV347">
        <v>152.21337500000001</v>
      </c>
      <c r="BW347">
        <v>-8.5242312499999997</v>
      </c>
      <c r="BX347">
        <v>2131.0700000000002</v>
      </c>
      <c r="BY347">
        <v>2138.5749999999998</v>
      </c>
      <c r="BZ347">
        <v>0.60111800000000004</v>
      </c>
      <c r="CA347">
        <v>2064.7449999999999</v>
      </c>
      <c r="CB347">
        <v>34.520937500000002</v>
      </c>
      <c r="CC347">
        <v>3.5606550000000001</v>
      </c>
      <c r="CD347">
        <v>3.4997150000000001</v>
      </c>
      <c r="CE347">
        <v>26.911774999999999</v>
      </c>
      <c r="CF347">
        <v>26.618375</v>
      </c>
      <c r="CG347">
        <v>1199.9937500000001</v>
      </c>
      <c r="CH347">
        <v>0.49995400000000001</v>
      </c>
      <c r="CI347">
        <v>0.50004599999999999</v>
      </c>
      <c r="CJ347">
        <v>0</v>
      </c>
      <c r="CK347">
        <v>1018.06</v>
      </c>
      <c r="CL347">
        <v>4.9990899999999998</v>
      </c>
      <c r="CM347">
        <v>11132.05</v>
      </c>
      <c r="CN347">
        <v>9557.6449999999986</v>
      </c>
      <c r="CO347">
        <v>43.061999999999998</v>
      </c>
      <c r="CP347">
        <v>45.375</v>
      </c>
      <c r="CQ347">
        <v>43.811999999999998</v>
      </c>
      <c r="CR347">
        <v>44.5</v>
      </c>
      <c r="CS347">
        <v>44.436999999999998</v>
      </c>
      <c r="CT347">
        <v>597.44375000000002</v>
      </c>
      <c r="CU347">
        <v>597.55374999999992</v>
      </c>
      <c r="CV347">
        <v>0</v>
      </c>
      <c r="CW347">
        <v>1675363010.5</v>
      </c>
      <c r="CX347">
        <v>0</v>
      </c>
      <c r="CY347">
        <v>1675353449.5</v>
      </c>
      <c r="CZ347" t="s">
        <v>356</v>
      </c>
      <c r="DA347">
        <v>1675353449.5</v>
      </c>
      <c r="DB347">
        <v>1675353444</v>
      </c>
      <c r="DC347">
        <v>1</v>
      </c>
      <c r="DD347">
        <v>8.2000000000000003E-2</v>
      </c>
      <c r="DE347">
        <v>2.5000000000000001E-2</v>
      </c>
      <c r="DF347">
        <v>-5.3170000000000002</v>
      </c>
      <c r="DG347">
        <v>0.30099999999999999</v>
      </c>
      <c r="DH347">
        <v>415</v>
      </c>
      <c r="DI347">
        <v>32</v>
      </c>
      <c r="DJ347">
        <v>0.41</v>
      </c>
      <c r="DK347">
        <v>0.21</v>
      </c>
      <c r="DL347">
        <v>-8.5498278048780492</v>
      </c>
      <c r="DM347">
        <v>3.8165853658536282E-3</v>
      </c>
      <c r="DN347">
        <v>7.0717695495236932E-2</v>
      </c>
      <c r="DO347">
        <v>1</v>
      </c>
      <c r="DP347">
        <v>0.5949323658536585</v>
      </c>
      <c r="DQ347">
        <v>3.9018000000000261E-2</v>
      </c>
      <c r="DR347">
        <v>4.3765651514272802E-3</v>
      </c>
      <c r="DS347">
        <v>1</v>
      </c>
      <c r="DT347">
        <v>0</v>
      </c>
      <c r="DU347">
        <v>0</v>
      </c>
      <c r="DV347">
        <v>0</v>
      </c>
      <c r="DW347">
        <v>-1</v>
      </c>
      <c r="DX347">
        <v>2</v>
      </c>
      <c r="DY347">
        <v>2</v>
      </c>
      <c r="DZ347" t="s">
        <v>484</v>
      </c>
      <c r="EA347">
        <v>3.2964500000000001</v>
      </c>
      <c r="EB347">
        <v>2.6248399999999998</v>
      </c>
      <c r="EC347">
        <v>0.28897</v>
      </c>
      <c r="ED347">
        <v>0.28735300000000003</v>
      </c>
      <c r="EE347">
        <v>0.142508</v>
      </c>
      <c r="EF347">
        <v>0.13966400000000001</v>
      </c>
      <c r="EG347">
        <v>21419.200000000001</v>
      </c>
      <c r="EH347">
        <v>21829.9</v>
      </c>
      <c r="EI347">
        <v>28045.9</v>
      </c>
      <c r="EJ347">
        <v>29503.5</v>
      </c>
      <c r="EK347">
        <v>33109.1</v>
      </c>
      <c r="EL347">
        <v>35259.4</v>
      </c>
      <c r="EM347">
        <v>39592.5</v>
      </c>
      <c r="EN347">
        <v>42180.4</v>
      </c>
      <c r="EO347">
        <v>1.61402</v>
      </c>
      <c r="EP347">
        <v>2.1975799999999999</v>
      </c>
      <c r="EQ347">
        <v>0.12110899999999999</v>
      </c>
      <c r="ER347">
        <v>0</v>
      </c>
      <c r="ES347">
        <v>31.1586</v>
      </c>
      <c r="ET347">
        <v>999.9</v>
      </c>
      <c r="EU347">
        <v>74.099999999999994</v>
      </c>
      <c r="EV347">
        <v>34</v>
      </c>
      <c r="EW347">
        <v>39.049799999999998</v>
      </c>
      <c r="EX347">
        <v>56.907200000000003</v>
      </c>
      <c r="EY347">
        <v>-4.0104100000000003</v>
      </c>
      <c r="EZ347">
        <v>2</v>
      </c>
      <c r="FA347">
        <v>0.450932</v>
      </c>
      <c r="FB347">
        <v>0.40240700000000001</v>
      </c>
      <c r="FC347">
        <v>20.272400000000001</v>
      </c>
      <c r="FD347">
        <v>5.2195400000000003</v>
      </c>
      <c r="FE347">
        <v>12.0076</v>
      </c>
      <c r="FF347">
        <v>4.9855</v>
      </c>
      <c r="FG347">
        <v>3.2846500000000001</v>
      </c>
      <c r="FH347">
        <v>9999</v>
      </c>
      <c r="FI347">
        <v>9999</v>
      </c>
      <c r="FJ347">
        <v>9999</v>
      </c>
      <c r="FK347">
        <v>999.9</v>
      </c>
      <c r="FL347">
        <v>1.8658399999999999</v>
      </c>
      <c r="FM347">
        <v>1.8621799999999999</v>
      </c>
      <c r="FN347">
        <v>1.86429</v>
      </c>
      <c r="FO347">
        <v>1.8603499999999999</v>
      </c>
      <c r="FP347">
        <v>1.8609899999999999</v>
      </c>
      <c r="FQ347">
        <v>1.86019</v>
      </c>
      <c r="FR347">
        <v>1.86188</v>
      </c>
      <c r="FS347">
        <v>1.8585100000000001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-8.1</v>
      </c>
      <c r="GH347">
        <v>0.2752</v>
      </c>
      <c r="GI347">
        <v>-3.8812981962806838</v>
      </c>
      <c r="GJ347">
        <v>-3.9744887815693084E-3</v>
      </c>
      <c r="GK347">
        <v>1.847162108954052E-6</v>
      </c>
      <c r="GL347">
        <v>-4.4217609294687878E-10</v>
      </c>
      <c r="GM347">
        <v>0.27515393501341501</v>
      </c>
      <c r="GN347">
        <v>0</v>
      </c>
      <c r="GO347">
        <v>0</v>
      </c>
      <c r="GP347">
        <v>0</v>
      </c>
      <c r="GQ347">
        <v>6</v>
      </c>
      <c r="GR347">
        <v>2080</v>
      </c>
      <c r="GS347">
        <v>4</v>
      </c>
      <c r="GT347">
        <v>32</v>
      </c>
      <c r="GU347">
        <v>159</v>
      </c>
      <c r="GV347">
        <v>159.1</v>
      </c>
      <c r="GW347">
        <v>4.8852500000000001</v>
      </c>
      <c r="GX347">
        <v>0</v>
      </c>
      <c r="GY347">
        <v>2.04834</v>
      </c>
      <c r="GZ347">
        <v>2.6122999999999998</v>
      </c>
      <c r="HA347">
        <v>2.1972700000000001</v>
      </c>
      <c r="HB347">
        <v>2.34375</v>
      </c>
      <c r="HC347">
        <v>39.192399999999999</v>
      </c>
      <c r="HD347">
        <v>13.921900000000001</v>
      </c>
      <c r="HE347">
        <v>18</v>
      </c>
      <c r="HF347">
        <v>318.06799999999998</v>
      </c>
      <c r="HG347">
        <v>759.28599999999994</v>
      </c>
      <c r="HH347">
        <v>31.0014</v>
      </c>
      <c r="HI347">
        <v>33.159500000000001</v>
      </c>
      <c r="HJ347">
        <v>30.000699999999998</v>
      </c>
      <c r="HK347">
        <v>33.022300000000001</v>
      </c>
      <c r="HL347">
        <v>32.993499999999997</v>
      </c>
      <c r="HM347">
        <v>100</v>
      </c>
      <c r="HN347">
        <v>16.074000000000002</v>
      </c>
      <c r="HO347">
        <v>100</v>
      </c>
      <c r="HP347">
        <v>31</v>
      </c>
      <c r="HQ347">
        <v>2213.61</v>
      </c>
      <c r="HR347">
        <v>34.653399999999998</v>
      </c>
      <c r="HS347">
        <v>98.832400000000007</v>
      </c>
      <c r="HT347">
        <v>97.8035</v>
      </c>
    </row>
    <row r="348" spans="1:228" x14ac:dyDescent="0.2">
      <c r="A348">
        <v>333</v>
      </c>
      <c r="B348">
        <v>1675362996.0999999</v>
      </c>
      <c r="C348">
        <v>1325.599999904633</v>
      </c>
      <c r="D348" t="s">
        <v>1025</v>
      </c>
      <c r="E348" t="s">
        <v>1026</v>
      </c>
      <c r="F348">
        <v>4</v>
      </c>
      <c r="G348">
        <v>1675362994.0999999</v>
      </c>
      <c r="H348">
        <f t="shared" si="170"/>
        <v>6.7979895483034902E-4</v>
      </c>
      <c r="I348">
        <f t="shared" si="171"/>
        <v>0.67979895483034902</v>
      </c>
      <c r="J348">
        <f t="shared" si="172"/>
        <v>8.040440007809968</v>
      </c>
      <c r="K348">
        <f t="shared" si="173"/>
        <v>2055.911428571429</v>
      </c>
      <c r="L348">
        <f t="shared" si="174"/>
        <v>1712.2714711567837</v>
      </c>
      <c r="M348">
        <f t="shared" si="175"/>
        <v>173.76291182369761</v>
      </c>
      <c r="N348">
        <f t="shared" si="176"/>
        <v>208.6358163982274</v>
      </c>
      <c r="O348">
        <f t="shared" si="177"/>
        <v>4.3725828781876537E-2</v>
      </c>
      <c r="P348">
        <f t="shared" si="178"/>
        <v>2.7692790652295347</v>
      </c>
      <c r="Q348">
        <f t="shared" si="179"/>
        <v>4.3345863662378914E-2</v>
      </c>
      <c r="R348">
        <f t="shared" si="180"/>
        <v>2.7125027823772879E-2</v>
      </c>
      <c r="S348">
        <f t="shared" si="181"/>
        <v>226.11792320236785</v>
      </c>
      <c r="T348">
        <f t="shared" si="182"/>
        <v>34.441018494487281</v>
      </c>
      <c r="U348">
        <f t="shared" si="183"/>
        <v>33.127214285714281</v>
      </c>
      <c r="V348">
        <f t="shared" si="184"/>
        <v>5.0883316039340594</v>
      </c>
      <c r="W348">
        <f t="shared" si="185"/>
        <v>69.660871534672495</v>
      </c>
      <c r="X348">
        <f t="shared" si="186"/>
        <v>3.5646454580518654</v>
      </c>
      <c r="Y348">
        <f t="shared" si="187"/>
        <v>5.1171416313354978</v>
      </c>
      <c r="Z348">
        <f t="shared" si="188"/>
        <v>1.523686145882194</v>
      </c>
      <c r="AA348">
        <f t="shared" si="189"/>
        <v>-29.97913390801839</v>
      </c>
      <c r="AB348">
        <f t="shared" si="190"/>
        <v>15.021448539858117</v>
      </c>
      <c r="AC348">
        <f t="shared" si="191"/>
        <v>1.2444464706563692</v>
      </c>
      <c r="AD348">
        <f t="shared" si="192"/>
        <v>212.40468430486393</v>
      </c>
      <c r="AE348">
        <f t="shared" si="193"/>
        <v>7.8107378357477577</v>
      </c>
      <c r="AF348">
        <f t="shared" si="194"/>
        <v>0.66453916509461575</v>
      </c>
      <c r="AG348">
        <f t="shared" si="195"/>
        <v>8.040440007809968</v>
      </c>
      <c r="AH348">
        <v>2138.2733087174711</v>
      </c>
      <c r="AI348">
        <v>2130.7192727272718</v>
      </c>
      <c r="AJ348">
        <v>-3.5525355423388749E-2</v>
      </c>
      <c r="AK348">
        <v>61.475398606937702</v>
      </c>
      <c r="AL348">
        <f t="shared" si="196"/>
        <v>0.67979895483034902</v>
      </c>
      <c r="AM348">
        <v>34.521740721817253</v>
      </c>
      <c r="AN348">
        <v>35.127183636363633</v>
      </c>
      <c r="AO348">
        <v>7.8356396013628723E-6</v>
      </c>
      <c r="AP348">
        <v>100.62965961316399</v>
      </c>
      <c r="AQ348">
        <v>321</v>
      </c>
      <c r="AR348">
        <v>49</v>
      </c>
      <c r="AS348">
        <f t="shared" si="197"/>
        <v>1</v>
      </c>
      <c r="AT348">
        <f t="shared" si="198"/>
        <v>0</v>
      </c>
      <c r="AU348">
        <f t="shared" si="199"/>
        <v>47348.530474833642</v>
      </c>
      <c r="AV348">
        <f t="shared" si="200"/>
        <v>1199.997142857143</v>
      </c>
      <c r="AW348">
        <f t="shared" si="201"/>
        <v>1025.9242213483772</v>
      </c>
      <c r="AX348">
        <f t="shared" si="202"/>
        <v>0.85493888669242546</v>
      </c>
      <c r="AY348">
        <f t="shared" si="203"/>
        <v>0.18843205131638108</v>
      </c>
      <c r="AZ348">
        <v>6</v>
      </c>
      <c r="BA348">
        <v>0.5</v>
      </c>
      <c r="BB348" t="s">
        <v>355</v>
      </c>
      <c r="BC348">
        <v>2</v>
      </c>
      <c r="BD348" t="b">
        <v>1</v>
      </c>
      <c r="BE348">
        <v>1675362994.0999999</v>
      </c>
      <c r="BF348">
        <v>2055.911428571429</v>
      </c>
      <c r="BG348">
        <v>2064.3828571428571</v>
      </c>
      <c r="BH348">
        <v>35.126257142857142</v>
      </c>
      <c r="BI348">
        <v>34.534357142857139</v>
      </c>
      <c r="BJ348">
        <v>2064.014285714286</v>
      </c>
      <c r="BK348">
        <v>34.851100000000002</v>
      </c>
      <c r="BL348">
        <v>649.97099999999989</v>
      </c>
      <c r="BM348">
        <v>101.381</v>
      </c>
      <c r="BN348">
        <v>9.9936142857142848E-2</v>
      </c>
      <c r="BO348">
        <v>33.227828571428567</v>
      </c>
      <c r="BP348">
        <v>33.127214285714281</v>
      </c>
      <c r="BQ348">
        <v>999.89999999999986</v>
      </c>
      <c r="BR348">
        <v>0</v>
      </c>
      <c r="BS348">
        <v>0</v>
      </c>
      <c r="BT348">
        <v>8989.0185714285708</v>
      </c>
      <c r="BU348">
        <v>0</v>
      </c>
      <c r="BV348">
        <v>137.30257142857141</v>
      </c>
      <c r="BW348">
        <v>-8.4728999999999992</v>
      </c>
      <c r="BX348">
        <v>2130.755714285714</v>
      </c>
      <c r="BY348">
        <v>2138.2257142857138</v>
      </c>
      <c r="BZ348">
        <v>0.5919134285714287</v>
      </c>
      <c r="CA348">
        <v>2064.3828571428571</v>
      </c>
      <c r="CB348">
        <v>34.534357142857139</v>
      </c>
      <c r="CC348">
        <v>3.5611328571428582</v>
      </c>
      <c r="CD348">
        <v>3.5011214285714281</v>
      </c>
      <c r="CE348">
        <v>26.91404285714286</v>
      </c>
      <c r="CF348">
        <v>26.62518571428571</v>
      </c>
      <c r="CG348">
        <v>1199.997142857143</v>
      </c>
      <c r="CH348">
        <v>0.4999539999999999</v>
      </c>
      <c r="CI348">
        <v>0.5000460000000001</v>
      </c>
      <c r="CJ348">
        <v>0</v>
      </c>
      <c r="CK348">
        <v>1017.864285714286</v>
      </c>
      <c r="CL348">
        <v>4.9990899999999998</v>
      </c>
      <c r="CM348">
        <v>11131.11428571429</v>
      </c>
      <c r="CN348">
        <v>9557.6685714285704</v>
      </c>
      <c r="CO348">
        <v>43.061999999999998</v>
      </c>
      <c r="CP348">
        <v>45.375</v>
      </c>
      <c r="CQ348">
        <v>43.838999999999999</v>
      </c>
      <c r="CR348">
        <v>44.5</v>
      </c>
      <c r="CS348">
        <v>44.436999999999998</v>
      </c>
      <c r="CT348">
        <v>597.44857142857131</v>
      </c>
      <c r="CU348">
        <v>597.55857142857144</v>
      </c>
      <c r="CV348">
        <v>0</v>
      </c>
      <c r="CW348">
        <v>1675363014.7</v>
      </c>
      <c r="CX348">
        <v>0</v>
      </c>
      <c r="CY348">
        <v>1675353449.5</v>
      </c>
      <c r="CZ348" t="s">
        <v>356</v>
      </c>
      <c r="DA348">
        <v>1675353449.5</v>
      </c>
      <c r="DB348">
        <v>1675353444</v>
      </c>
      <c r="DC348">
        <v>1</v>
      </c>
      <c r="DD348">
        <v>8.2000000000000003E-2</v>
      </c>
      <c r="DE348">
        <v>2.5000000000000001E-2</v>
      </c>
      <c r="DF348">
        <v>-5.3170000000000002</v>
      </c>
      <c r="DG348">
        <v>0.30099999999999999</v>
      </c>
      <c r="DH348">
        <v>415</v>
      </c>
      <c r="DI348">
        <v>32</v>
      </c>
      <c r="DJ348">
        <v>0.41</v>
      </c>
      <c r="DK348">
        <v>0.21</v>
      </c>
      <c r="DL348">
        <v>-8.5614158536585361</v>
      </c>
      <c r="DM348">
        <v>0.37242229965157159</v>
      </c>
      <c r="DN348">
        <v>5.9137640358726602E-2</v>
      </c>
      <c r="DO348">
        <v>0</v>
      </c>
      <c r="DP348">
        <v>0.59646121951219511</v>
      </c>
      <c r="DQ348">
        <v>3.7112801393727197E-2</v>
      </c>
      <c r="DR348">
        <v>4.831404484544612E-3</v>
      </c>
      <c r="DS348">
        <v>1</v>
      </c>
      <c r="DT348">
        <v>0</v>
      </c>
      <c r="DU348">
        <v>0</v>
      </c>
      <c r="DV348">
        <v>0</v>
      </c>
      <c r="DW348">
        <v>-1</v>
      </c>
      <c r="DX348">
        <v>1</v>
      </c>
      <c r="DY348">
        <v>2</v>
      </c>
      <c r="DZ348" t="s">
        <v>369</v>
      </c>
      <c r="EA348">
        <v>3.2968999999999999</v>
      </c>
      <c r="EB348">
        <v>2.6255099999999998</v>
      </c>
      <c r="EC348">
        <v>0.28896100000000002</v>
      </c>
      <c r="ED348">
        <v>0.28733199999999998</v>
      </c>
      <c r="EE348">
        <v>0.142512</v>
      </c>
      <c r="EF348">
        <v>0.13977800000000001</v>
      </c>
      <c r="EG348">
        <v>21419.1</v>
      </c>
      <c r="EH348">
        <v>21830.3</v>
      </c>
      <c r="EI348">
        <v>28045.5</v>
      </c>
      <c r="EJ348">
        <v>29503.200000000001</v>
      </c>
      <c r="EK348">
        <v>33107.800000000003</v>
      </c>
      <c r="EL348">
        <v>35254.199999999997</v>
      </c>
      <c r="EM348">
        <v>39591.1</v>
      </c>
      <c r="EN348">
        <v>42179.8</v>
      </c>
      <c r="EO348">
        <v>1.6143700000000001</v>
      </c>
      <c r="EP348">
        <v>2.1973199999999999</v>
      </c>
      <c r="EQ348">
        <v>0.121005</v>
      </c>
      <c r="ER348">
        <v>0</v>
      </c>
      <c r="ES348">
        <v>31.1691</v>
      </c>
      <c r="ET348">
        <v>999.9</v>
      </c>
      <c r="EU348">
        <v>74.099999999999994</v>
      </c>
      <c r="EV348">
        <v>34</v>
      </c>
      <c r="EW348">
        <v>39.054000000000002</v>
      </c>
      <c r="EX348">
        <v>57.057200000000002</v>
      </c>
      <c r="EY348">
        <v>-3.9783599999999999</v>
      </c>
      <c r="EZ348">
        <v>2</v>
      </c>
      <c r="FA348">
        <v>0.45155699999999999</v>
      </c>
      <c r="FB348">
        <v>0.40565400000000001</v>
      </c>
      <c r="FC348">
        <v>20.272300000000001</v>
      </c>
      <c r="FD348">
        <v>5.2195400000000003</v>
      </c>
      <c r="FE348">
        <v>12.0076</v>
      </c>
      <c r="FF348">
        <v>4.9864499999999996</v>
      </c>
      <c r="FG348">
        <v>3.2845499999999999</v>
      </c>
      <c r="FH348">
        <v>9999</v>
      </c>
      <c r="FI348">
        <v>9999</v>
      </c>
      <c r="FJ348">
        <v>9999</v>
      </c>
      <c r="FK348">
        <v>999.9</v>
      </c>
      <c r="FL348">
        <v>1.8658399999999999</v>
      </c>
      <c r="FM348">
        <v>1.8621799999999999</v>
      </c>
      <c r="FN348">
        <v>1.86429</v>
      </c>
      <c r="FO348">
        <v>1.8603499999999999</v>
      </c>
      <c r="FP348">
        <v>1.8609899999999999</v>
      </c>
      <c r="FQ348">
        <v>1.86019</v>
      </c>
      <c r="FR348">
        <v>1.86188</v>
      </c>
      <c r="FS348">
        <v>1.8585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-8.11</v>
      </c>
      <c r="GH348">
        <v>0.27510000000000001</v>
      </c>
      <c r="GI348">
        <v>-3.8812981962806838</v>
      </c>
      <c r="GJ348">
        <v>-3.9744887815693084E-3</v>
      </c>
      <c r="GK348">
        <v>1.847162108954052E-6</v>
      </c>
      <c r="GL348">
        <v>-4.4217609294687878E-10</v>
      </c>
      <c r="GM348">
        <v>0.27515393501341501</v>
      </c>
      <c r="GN348">
        <v>0</v>
      </c>
      <c r="GO348">
        <v>0</v>
      </c>
      <c r="GP348">
        <v>0</v>
      </c>
      <c r="GQ348">
        <v>6</v>
      </c>
      <c r="GR348">
        <v>2080</v>
      </c>
      <c r="GS348">
        <v>4</v>
      </c>
      <c r="GT348">
        <v>32</v>
      </c>
      <c r="GU348">
        <v>159.1</v>
      </c>
      <c r="GV348">
        <v>159.19999999999999</v>
      </c>
      <c r="GW348">
        <v>4.8840300000000001</v>
      </c>
      <c r="GX348">
        <v>0</v>
      </c>
      <c r="GY348">
        <v>2.04834</v>
      </c>
      <c r="GZ348">
        <v>2.6122999999999998</v>
      </c>
      <c r="HA348">
        <v>2.1972700000000001</v>
      </c>
      <c r="HB348">
        <v>2.3559600000000001</v>
      </c>
      <c r="HC348">
        <v>39.192399999999999</v>
      </c>
      <c r="HD348">
        <v>13.939399999999999</v>
      </c>
      <c r="HE348">
        <v>18</v>
      </c>
      <c r="HF348">
        <v>318.25700000000001</v>
      </c>
      <c r="HG348">
        <v>759.11699999999996</v>
      </c>
      <c r="HH348">
        <v>31.001100000000001</v>
      </c>
      <c r="HI348">
        <v>33.1663</v>
      </c>
      <c r="HJ348">
        <v>30.000800000000002</v>
      </c>
      <c r="HK348">
        <v>33.028799999999997</v>
      </c>
      <c r="HL348">
        <v>32.999299999999998</v>
      </c>
      <c r="HM348">
        <v>100</v>
      </c>
      <c r="HN348">
        <v>15.782999999999999</v>
      </c>
      <c r="HO348">
        <v>100</v>
      </c>
      <c r="HP348">
        <v>31</v>
      </c>
      <c r="HQ348">
        <v>2220.29</v>
      </c>
      <c r="HR348">
        <v>34.6858</v>
      </c>
      <c r="HS348">
        <v>98.829899999999995</v>
      </c>
      <c r="HT348">
        <v>97.802300000000002</v>
      </c>
    </row>
    <row r="349" spans="1:228" x14ac:dyDescent="0.2">
      <c r="A349">
        <v>334</v>
      </c>
      <c r="B349">
        <v>1675363000.0999999</v>
      </c>
      <c r="C349">
        <v>1329.599999904633</v>
      </c>
      <c r="D349" t="s">
        <v>1027</v>
      </c>
      <c r="E349" t="s">
        <v>1028</v>
      </c>
      <c r="F349">
        <v>4</v>
      </c>
      <c r="G349">
        <v>1675362997.7874999</v>
      </c>
      <c r="H349">
        <f t="shared" si="170"/>
        <v>6.4352601797743839E-4</v>
      </c>
      <c r="I349">
        <f t="shared" si="171"/>
        <v>0.64352601797743836</v>
      </c>
      <c r="J349">
        <f t="shared" si="172"/>
        <v>8.1008142745251721</v>
      </c>
      <c r="K349">
        <f t="shared" si="173"/>
        <v>2055.8487500000001</v>
      </c>
      <c r="L349">
        <f t="shared" si="174"/>
        <v>1693.2132763635113</v>
      </c>
      <c r="M349">
        <f t="shared" si="175"/>
        <v>171.82810534041479</v>
      </c>
      <c r="N349">
        <f t="shared" si="176"/>
        <v>208.62852926456816</v>
      </c>
      <c r="O349">
        <f t="shared" si="177"/>
        <v>4.1355573916328527E-2</v>
      </c>
      <c r="P349">
        <f t="shared" si="178"/>
        <v>2.7726046989939568</v>
      </c>
      <c r="Q349">
        <f t="shared" si="179"/>
        <v>4.1015917424313889E-2</v>
      </c>
      <c r="R349">
        <f t="shared" si="180"/>
        <v>2.5665232525880363E-2</v>
      </c>
      <c r="S349">
        <f t="shared" si="181"/>
        <v>226.11775441184841</v>
      </c>
      <c r="T349">
        <f t="shared" si="182"/>
        <v>34.454873467591781</v>
      </c>
      <c r="U349">
        <f t="shared" si="183"/>
        <v>33.132912500000003</v>
      </c>
      <c r="V349">
        <f t="shared" si="184"/>
        <v>5.0899594601008795</v>
      </c>
      <c r="W349">
        <f t="shared" si="185"/>
        <v>69.660029183904598</v>
      </c>
      <c r="X349">
        <f t="shared" si="186"/>
        <v>3.5656665417586124</v>
      </c>
      <c r="Y349">
        <f t="shared" si="187"/>
        <v>5.1186693194531179</v>
      </c>
      <c r="Z349">
        <f t="shared" si="188"/>
        <v>1.5242929183422671</v>
      </c>
      <c r="AA349">
        <f t="shared" si="189"/>
        <v>-28.379497392805032</v>
      </c>
      <c r="AB349">
        <f t="shared" si="190"/>
        <v>14.983167161042406</v>
      </c>
      <c r="AC349">
        <f t="shared" si="191"/>
        <v>1.2398531342186925</v>
      </c>
      <c r="AD349">
        <f t="shared" si="192"/>
        <v>213.96127731430448</v>
      </c>
      <c r="AE349">
        <f t="shared" si="193"/>
        <v>7.8063688457624831</v>
      </c>
      <c r="AF349">
        <f t="shared" si="194"/>
        <v>0.61456527221902513</v>
      </c>
      <c r="AG349">
        <f t="shared" si="195"/>
        <v>8.1008142745251721</v>
      </c>
      <c r="AH349">
        <v>2138.206221500559</v>
      </c>
      <c r="AI349">
        <v>2130.6235151515152</v>
      </c>
      <c r="AJ349">
        <v>-4.3056875430749111E-2</v>
      </c>
      <c r="AK349">
        <v>61.475398606937702</v>
      </c>
      <c r="AL349">
        <f t="shared" si="196"/>
        <v>0.64352601797743836</v>
      </c>
      <c r="AM349">
        <v>34.574462276821237</v>
      </c>
      <c r="AN349">
        <v>35.147178787878786</v>
      </c>
      <c r="AO349">
        <v>5.9742976270828642E-5</v>
      </c>
      <c r="AP349">
        <v>100.62965961316399</v>
      </c>
      <c r="AQ349">
        <v>320</v>
      </c>
      <c r="AR349">
        <v>49</v>
      </c>
      <c r="AS349">
        <f t="shared" si="197"/>
        <v>1</v>
      </c>
      <c r="AT349">
        <f t="shared" si="198"/>
        <v>0</v>
      </c>
      <c r="AU349">
        <f t="shared" si="199"/>
        <v>47439.237117507371</v>
      </c>
      <c r="AV349">
        <f t="shared" si="200"/>
        <v>1199.9962499999999</v>
      </c>
      <c r="AW349">
        <f t="shared" si="201"/>
        <v>1025.9234577263462</v>
      </c>
      <c r="AX349">
        <f t="shared" si="202"/>
        <v>0.85493888645597549</v>
      </c>
      <c r="AY349">
        <f t="shared" si="203"/>
        <v>0.18843205086003262</v>
      </c>
      <c r="AZ349">
        <v>6</v>
      </c>
      <c r="BA349">
        <v>0.5</v>
      </c>
      <c r="BB349" t="s">
        <v>355</v>
      </c>
      <c r="BC349">
        <v>2</v>
      </c>
      <c r="BD349" t="b">
        <v>1</v>
      </c>
      <c r="BE349">
        <v>1675362997.7874999</v>
      </c>
      <c r="BF349">
        <v>2055.8487500000001</v>
      </c>
      <c r="BG349">
        <v>2064.2199999999998</v>
      </c>
      <c r="BH349">
        <v>35.136474999999997</v>
      </c>
      <c r="BI349">
        <v>34.589174999999997</v>
      </c>
      <c r="BJ349">
        <v>2063.9524999999999</v>
      </c>
      <c r="BK349">
        <v>34.8613</v>
      </c>
      <c r="BL349">
        <v>650.06937499999992</v>
      </c>
      <c r="BM349">
        <v>101.380375</v>
      </c>
      <c r="BN349">
        <v>0.10011050000000001</v>
      </c>
      <c r="BO349">
        <v>33.233150000000002</v>
      </c>
      <c r="BP349">
        <v>33.132912500000003</v>
      </c>
      <c r="BQ349">
        <v>999.9</v>
      </c>
      <c r="BR349">
        <v>0</v>
      </c>
      <c r="BS349">
        <v>0</v>
      </c>
      <c r="BT349">
        <v>9006.71875</v>
      </c>
      <c r="BU349">
        <v>0</v>
      </c>
      <c r="BV349">
        <v>157.69499999999999</v>
      </c>
      <c r="BW349">
        <v>-8.3722512499999997</v>
      </c>
      <c r="BX349">
        <v>2130.7137499999999</v>
      </c>
      <c r="BY349">
        <v>2138.1812500000001</v>
      </c>
      <c r="BZ349">
        <v>0.54728325</v>
      </c>
      <c r="CA349">
        <v>2064.2199999999998</v>
      </c>
      <c r="CB349">
        <v>34.589174999999997</v>
      </c>
      <c r="CC349">
        <v>3.5621512499999999</v>
      </c>
      <c r="CD349">
        <v>3.5066674999999998</v>
      </c>
      <c r="CE349">
        <v>26.918925000000002</v>
      </c>
      <c r="CF349">
        <v>26.6520625</v>
      </c>
      <c r="CG349">
        <v>1199.9962499999999</v>
      </c>
      <c r="CH349">
        <v>0.49995400000000001</v>
      </c>
      <c r="CI349">
        <v>0.50004599999999999</v>
      </c>
      <c r="CJ349">
        <v>0</v>
      </c>
      <c r="CK349">
        <v>1017.9</v>
      </c>
      <c r="CL349">
        <v>4.9990899999999998</v>
      </c>
      <c r="CM349">
        <v>11130.862499999999</v>
      </c>
      <c r="CN349">
        <v>9557.6662500000002</v>
      </c>
      <c r="CO349">
        <v>43.061999999999998</v>
      </c>
      <c r="CP349">
        <v>45.398249999999997</v>
      </c>
      <c r="CQ349">
        <v>43.851374999999997</v>
      </c>
      <c r="CR349">
        <v>44.5</v>
      </c>
      <c r="CS349">
        <v>44.436999999999998</v>
      </c>
      <c r="CT349">
        <v>597.44625000000008</v>
      </c>
      <c r="CU349">
        <v>597.55624999999998</v>
      </c>
      <c r="CV349">
        <v>0</v>
      </c>
      <c r="CW349">
        <v>1675363018.3</v>
      </c>
      <c r="CX349">
        <v>0</v>
      </c>
      <c r="CY349">
        <v>1675353449.5</v>
      </c>
      <c r="CZ349" t="s">
        <v>356</v>
      </c>
      <c r="DA349">
        <v>1675353449.5</v>
      </c>
      <c r="DB349">
        <v>1675353444</v>
      </c>
      <c r="DC349">
        <v>1</v>
      </c>
      <c r="DD349">
        <v>8.2000000000000003E-2</v>
      </c>
      <c r="DE349">
        <v>2.5000000000000001E-2</v>
      </c>
      <c r="DF349">
        <v>-5.3170000000000002</v>
      </c>
      <c r="DG349">
        <v>0.30099999999999999</v>
      </c>
      <c r="DH349">
        <v>415</v>
      </c>
      <c r="DI349">
        <v>32</v>
      </c>
      <c r="DJ349">
        <v>0.41</v>
      </c>
      <c r="DK349">
        <v>0.21</v>
      </c>
      <c r="DL349">
        <v>-8.5145226829268292</v>
      </c>
      <c r="DM349">
        <v>0.746112961672453</v>
      </c>
      <c r="DN349">
        <v>8.7832549387037023E-2</v>
      </c>
      <c r="DO349">
        <v>0</v>
      </c>
      <c r="DP349">
        <v>0.58969748780487796</v>
      </c>
      <c r="DQ349">
        <v>-0.1099163414634126</v>
      </c>
      <c r="DR349">
        <v>1.86052141067274E-2</v>
      </c>
      <c r="DS349">
        <v>0</v>
      </c>
      <c r="DT349">
        <v>0</v>
      </c>
      <c r="DU349">
        <v>0</v>
      </c>
      <c r="DV349">
        <v>0</v>
      </c>
      <c r="DW349">
        <v>-1</v>
      </c>
      <c r="DX349">
        <v>0</v>
      </c>
      <c r="DY349">
        <v>2</v>
      </c>
      <c r="DZ349" t="s">
        <v>357</v>
      </c>
      <c r="EA349">
        <v>3.2966899999999999</v>
      </c>
      <c r="EB349">
        <v>2.6253600000000001</v>
      </c>
      <c r="EC349">
        <v>0.288935</v>
      </c>
      <c r="ED349">
        <v>0.28731400000000001</v>
      </c>
      <c r="EE349">
        <v>0.142572</v>
      </c>
      <c r="EF349">
        <v>0.13988800000000001</v>
      </c>
      <c r="EG349">
        <v>21419.3</v>
      </c>
      <c r="EH349">
        <v>21830.3</v>
      </c>
      <c r="EI349">
        <v>28044.799999999999</v>
      </c>
      <c r="EJ349">
        <v>29502.5</v>
      </c>
      <c r="EK349">
        <v>33105</v>
      </c>
      <c r="EL349">
        <v>35248.9</v>
      </c>
      <c r="EM349">
        <v>39590.6</v>
      </c>
      <c r="EN349">
        <v>42178.9</v>
      </c>
      <c r="EO349">
        <v>1.6166799999999999</v>
      </c>
      <c r="EP349">
        <v>2.1973699999999998</v>
      </c>
      <c r="EQ349">
        <v>0.12096800000000001</v>
      </c>
      <c r="ER349">
        <v>0</v>
      </c>
      <c r="ES349">
        <v>31.177700000000002</v>
      </c>
      <c r="ET349">
        <v>999.9</v>
      </c>
      <c r="EU349">
        <v>74.099999999999994</v>
      </c>
      <c r="EV349">
        <v>34</v>
      </c>
      <c r="EW349">
        <v>39.053199999999997</v>
      </c>
      <c r="EX349">
        <v>57.357199999999999</v>
      </c>
      <c r="EY349">
        <v>-3.9743599999999999</v>
      </c>
      <c r="EZ349">
        <v>2</v>
      </c>
      <c r="FA349">
        <v>0.45222600000000002</v>
      </c>
      <c r="FB349">
        <v>0.40917500000000001</v>
      </c>
      <c r="FC349">
        <v>20.271999999999998</v>
      </c>
      <c r="FD349">
        <v>5.2195400000000003</v>
      </c>
      <c r="FE349">
        <v>12.0067</v>
      </c>
      <c r="FF349">
        <v>4.9866999999999999</v>
      </c>
      <c r="FG349">
        <v>3.2845</v>
      </c>
      <c r="FH349">
        <v>9999</v>
      </c>
      <c r="FI349">
        <v>9999</v>
      </c>
      <c r="FJ349">
        <v>9999</v>
      </c>
      <c r="FK349">
        <v>999.9</v>
      </c>
      <c r="FL349">
        <v>1.8658399999999999</v>
      </c>
      <c r="FM349">
        <v>1.8621799999999999</v>
      </c>
      <c r="FN349">
        <v>1.86429</v>
      </c>
      <c r="FO349">
        <v>1.86033</v>
      </c>
      <c r="FP349">
        <v>1.861</v>
      </c>
      <c r="FQ349">
        <v>1.86019</v>
      </c>
      <c r="FR349">
        <v>1.86188</v>
      </c>
      <c r="FS349">
        <v>1.8585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-8.11</v>
      </c>
      <c r="GH349">
        <v>0.2752</v>
      </c>
      <c r="GI349">
        <v>-3.8812981962806838</v>
      </c>
      <c r="GJ349">
        <v>-3.9744887815693084E-3</v>
      </c>
      <c r="GK349">
        <v>1.847162108954052E-6</v>
      </c>
      <c r="GL349">
        <v>-4.4217609294687878E-10</v>
      </c>
      <c r="GM349">
        <v>0.27515393501341501</v>
      </c>
      <c r="GN349">
        <v>0</v>
      </c>
      <c r="GO349">
        <v>0</v>
      </c>
      <c r="GP349">
        <v>0</v>
      </c>
      <c r="GQ349">
        <v>6</v>
      </c>
      <c r="GR349">
        <v>2080</v>
      </c>
      <c r="GS349">
        <v>4</v>
      </c>
      <c r="GT349">
        <v>32</v>
      </c>
      <c r="GU349">
        <v>159.19999999999999</v>
      </c>
      <c r="GV349">
        <v>159.30000000000001</v>
      </c>
      <c r="GW349">
        <v>4.8840300000000001</v>
      </c>
      <c r="GX349">
        <v>0</v>
      </c>
      <c r="GY349">
        <v>2.04834</v>
      </c>
      <c r="GZ349">
        <v>2.6122999999999998</v>
      </c>
      <c r="HA349">
        <v>2.1972700000000001</v>
      </c>
      <c r="HB349">
        <v>2.35229</v>
      </c>
      <c r="HC349">
        <v>39.217300000000002</v>
      </c>
      <c r="HD349">
        <v>13.9131</v>
      </c>
      <c r="HE349">
        <v>18</v>
      </c>
      <c r="HF349">
        <v>319.346</v>
      </c>
      <c r="HG349">
        <v>759.25800000000004</v>
      </c>
      <c r="HH349">
        <v>31.001100000000001</v>
      </c>
      <c r="HI349">
        <v>33.174300000000002</v>
      </c>
      <c r="HJ349">
        <v>30.000800000000002</v>
      </c>
      <c r="HK349">
        <v>33.035499999999999</v>
      </c>
      <c r="HL349">
        <v>33.006599999999999</v>
      </c>
      <c r="HM349">
        <v>100</v>
      </c>
      <c r="HN349">
        <v>15.782999999999999</v>
      </c>
      <c r="HO349">
        <v>100</v>
      </c>
      <c r="HP349">
        <v>31</v>
      </c>
      <c r="HQ349">
        <v>2226.9699999999998</v>
      </c>
      <c r="HR349">
        <v>34.7029</v>
      </c>
      <c r="HS349">
        <v>98.828199999999995</v>
      </c>
      <c r="HT349">
        <v>97.8001</v>
      </c>
    </row>
    <row r="350" spans="1:228" x14ac:dyDescent="0.2">
      <c r="A350">
        <v>335</v>
      </c>
      <c r="B350">
        <v>1675363004.0999999</v>
      </c>
      <c r="C350">
        <v>1333.599999904633</v>
      </c>
      <c r="D350" t="s">
        <v>1029</v>
      </c>
      <c r="E350" t="s">
        <v>1030</v>
      </c>
      <c r="F350">
        <v>4</v>
      </c>
      <c r="G350">
        <v>1675363002.0999999</v>
      </c>
      <c r="H350">
        <f t="shared" si="170"/>
        <v>6.7967296677346216E-4</v>
      </c>
      <c r="I350">
        <f t="shared" si="171"/>
        <v>0.67967296677346212</v>
      </c>
      <c r="J350">
        <f t="shared" si="172"/>
        <v>8.1090670817681083</v>
      </c>
      <c r="K350">
        <f t="shared" si="173"/>
        <v>2055.5128571428568</v>
      </c>
      <c r="L350">
        <f t="shared" si="174"/>
        <v>1709.1605236636387</v>
      </c>
      <c r="M350">
        <f t="shared" si="175"/>
        <v>173.44710553009392</v>
      </c>
      <c r="N350">
        <f t="shared" si="176"/>
        <v>208.59524340470043</v>
      </c>
      <c r="O350">
        <f t="shared" si="177"/>
        <v>4.3695896134139968E-2</v>
      </c>
      <c r="P350">
        <f t="shared" si="178"/>
        <v>2.7695627750011469</v>
      </c>
      <c r="Q350">
        <f t="shared" si="179"/>
        <v>4.3316487119486859E-2</v>
      </c>
      <c r="R350">
        <f t="shared" si="180"/>
        <v>2.7106618137349277E-2</v>
      </c>
      <c r="S350">
        <f t="shared" si="181"/>
        <v>226.11843985947561</v>
      </c>
      <c r="T350">
        <f t="shared" si="182"/>
        <v>34.454671643838402</v>
      </c>
      <c r="U350">
        <f t="shared" si="183"/>
        <v>33.142571428571429</v>
      </c>
      <c r="V350">
        <f t="shared" si="184"/>
        <v>5.0927198413424781</v>
      </c>
      <c r="W350">
        <f t="shared" si="185"/>
        <v>69.679480640083909</v>
      </c>
      <c r="X350">
        <f t="shared" si="186"/>
        <v>3.5683473637766174</v>
      </c>
      <c r="Y350">
        <f t="shared" si="187"/>
        <v>5.1210877736133487</v>
      </c>
      <c r="Z350">
        <f t="shared" si="188"/>
        <v>1.5243724775658607</v>
      </c>
      <c r="AA350">
        <f t="shared" si="189"/>
        <v>-29.97357783470968</v>
      </c>
      <c r="AB350">
        <f t="shared" si="190"/>
        <v>14.781954164260881</v>
      </c>
      <c r="AC350">
        <f t="shared" si="191"/>
        <v>1.2246547734794835</v>
      </c>
      <c r="AD350">
        <f t="shared" si="192"/>
        <v>212.15147096250627</v>
      </c>
      <c r="AE350">
        <f t="shared" si="193"/>
        <v>7.8310383170337268</v>
      </c>
      <c r="AF350">
        <f t="shared" si="194"/>
        <v>0.62029876052262078</v>
      </c>
      <c r="AG350">
        <f t="shared" si="195"/>
        <v>8.1090670817681083</v>
      </c>
      <c r="AH350">
        <v>2137.9357326527488</v>
      </c>
      <c r="AI350">
        <v>2130.3698181818158</v>
      </c>
      <c r="AJ350">
        <v>-4.9901927418374473E-2</v>
      </c>
      <c r="AK350">
        <v>61.475398606937702</v>
      </c>
      <c r="AL350">
        <f t="shared" si="196"/>
        <v>0.67967296677346212</v>
      </c>
      <c r="AM350">
        <v>34.60734148395381</v>
      </c>
      <c r="AN350">
        <v>35.172430303030303</v>
      </c>
      <c r="AO350">
        <v>6.5313074878230919E-3</v>
      </c>
      <c r="AP350">
        <v>100.62965961316399</v>
      </c>
      <c r="AQ350">
        <v>320</v>
      </c>
      <c r="AR350">
        <v>49</v>
      </c>
      <c r="AS350">
        <f t="shared" si="197"/>
        <v>1</v>
      </c>
      <c r="AT350">
        <f t="shared" si="198"/>
        <v>0</v>
      </c>
      <c r="AU350">
        <f t="shared" si="199"/>
        <v>47354.210978490191</v>
      </c>
      <c r="AV350">
        <f t="shared" si="200"/>
        <v>1199.998571428571</v>
      </c>
      <c r="AW350">
        <f t="shared" si="201"/>
        <v>1025.9255709116453</v>
      </c>
      <c r="AX350">
        <f t="shared" si="202"/>
        <v>0.85493899354422076</v>
      </c>
      <c r="AY350">
        <f t="shared" si="203"/>
        <v>0.18843225754034587</v>
      </c>
      <c r="AZ350">
        <v>6</v>
      </c>
      <c r="BA350">
        <v>0.5</v>
      </c>
      <c r="BB350" t="s">
        <v>355</v>
      </c>
      <c r="BC350">
        <v>2</v>
      </c>
      <c r="BD350" t="b">
        <v>1</v>
      </c>
      <c r="BE350">
        <v>1675363002.0999999</v>
      </c>
      <c r="BF350">
        <v>2055.5128571428568</v>
      </c>
      <c r="BG350">
        <v>2063.9185714285709</v>
      </c>
      <c r="BH350">
        <v>35.162757142857153</v>
      </c>
      <c r="BI350">
        <v>34.610300000000002</v>
      </c>
      <c r="BJ350">
        <v>2063.6157142857141</v>
      </c>
      <c r="BK350">
        <v>34.887614285714292</v>
      </c>
      <c r="BL350">
        <v>649.99142857142863</v>
      </c>
      <c r="BM350">
        <v>101.3808571428571</v>
      </c>
      <c r="BN350">
        <v>0.10001790000000001</v>
      </c>
      <c r="BO350">
        <v>33.241571428571433</v>
      </c>
      <c r="BP350">
        <v>33.142571428571429</v>
      </c>
      <c r="BQ350">
        <v>999.89999999999986</v>
      </c>
      <c r="BR350">
        <v>0</v>
      </c>
      <c r="BS350">
        <v>0</v>
      </c>
      <c r="BT350">
        <v>8990.5357142857138</v>
      </c>
      <c r="BU350">
        <v>0</v>
      </c>
      <c r="BV350">
        <v>217.85857142857139</v>
      </c>
      <c r="BW350">
        <v>-8.4076114285714301</v>
      </c>
      <c r="BX350">
        <v>2130.4242857142858</v>
      </c>
      <c r="BY350">
        <v>2137.9142857142861</v>
      </c>
      <c r="BZ350">
        <v>0.55246300000000004</v>
      </c>
      <c r="CA350">
        <v>2063.9185714285709</v>
      </c>
      <c r="CB350">
        <v>34.610300000000002</v>
      </c>
      <c r="CC350">
        <v>3.5648271428571432</v>
      </c>
      <c r="CD350">
        <v>3.5088185714285709</v>
      </c>
      <c r="CE350">
        <v>26.931699999999999</v>
      </c>
      <c r="CF350">
        <v>26.662457142857139</v>
      </c>
      <c r="CG350">
        <v>1199.998571428571</v>
      </c>
      <c r="CH350">
        <v>0.49995000000000001</v>
      </c>
      <c r="CI350">
        <v>0.50004999999999999</v>
      </c>
      <c r="CJ350">
        <v>0</v>
      </c>
      <c r="CK350">
        <v>1017.6542857142859</v>
      </c>
      <c r="CL350">
        <v>4.9990899999999998</v>
      </c>
      <c r="CM350">
        <v>11130.142857142861</v>
      </c>
      <c r="CN350">
        <v>9557.665714285713</v>
      </c>
      <c r="CO350">
        <v>43.061999999999998</v>
      </c>
      <c r="CP350">
        <v>45.436999999999998</v>
      </c>
      <c r="CQ350">
        <v>43.875</v>
      </c>
      <c r="CR350">
        <v>44.526571428571437</v>
      </c>
      <c r="CS350">
        <v>44.463999999999999</v>
      </c>
      <c r="CT350">
        <v>597.44142857142856</v>
      </c>
      <c r="CU350">
        <v>597.56000000000006</v>
      </c>
      <c r="CV350">
        <v>0</v>
      </c>
      <c r="CW350">
        <v>1675363022.5</v>
      </c>
      <c r="CX350">
        <v>0</v>
      </c>
      <c r="CY350">
        <v>1675353449.5</v>
      </c>
      <c r="CZ350" t="s">
        <v>356</v>
      </c>
      <c r="DA350">
        <v>1675353449.5</v>
      </c>
      <c r="DB350">
        <v>1675353444</v>
      </c>
      <c r="DC350">
        <v>1</v>
      </c>
      <c r="DD350">
        <v>8.2000000000000003E-2</v>
      </c>
      <c r="DE350">
        <v>2.5000000000000001E-2</v>
      </c>
      <c r="DF350">
        <v>-5.3170000000000002</v>
      </c>
      <c r="DG350">
        <v>0.30099999999999999</v>
      </c>
      <c r="DH350">
        <v>415</v>
      </c>
      <c r="DI350">
        <v>32</v>
      </c>
      <c r="DJ350">
        <v>0.41</v>
      </c>
      <c r="DK350">
        <v>0.21</v>
      </c>
      <c r="DL350">
        <v>-8.4745195121951227</v>
      </c>
      <c r="DM350">
        <v>0.60734571428570705</v>
      </c>
      <c r="DN350">
        <v>7.8504986138095312E-2</v>
      </c>
      <c r="DO350">
        <v>0</v>
      </c>
      <c r="DP350">
        <v>0.58063290243902432</v>
      </c>
      <c r="DQ350">
        <v>-0.21087064808362391</v>
      </c>
      <c r="DR350">
        <v>2.4907211458222861E-2</v>
      </c>
      <c r="DS350">
        <v>0</v>
      </c>
      <c r="DT350">
        <v>0</v>
      </c>
      <c r="DU350">
        <v>0</v>
      </c>
      <c r="DV350">
        <v>0</v>
      </c>
      <c r="DW350">
        <v>-1</v>
      </c>
      <c r="DX350">
        <v>0</v>
      </c>
      <c r="DY350">
        <v>2</v>
      </c>
      <c r="DZ350" t="s">
        <v>357</v>
      </c>
      <c r="EA350">
        <v>3.2965900000000001</v>
      </c>
      <c r="EB350">
        <v>2.6252499999999999</v>
      </c>
      <c r="EC350">
        <v>0.288912</v>
      </c>
      <c r="ED350">
        <v>0.28728799999999999</v>
      </c>
      <c r="EE350">
        <v>0.14263899999999999</v>
      </c>
      <c r="EF350">
        <v>0.13991000000000001</v>
      </c>
      <c r="EG350">
        <v>21419.7</v>
      </c>
      <c r="EH350">
        <v>21830.9</v>
      </c>
      <c r="EI350">
        <v>28044.400000000001</v>
      </c>
      <c r="EJ350">
        <v>29502.3</v>
      </c>
      <c r="EK350">
        <v>33101.9</v>
      </c>
      <c r="EL350">
        <v>35248</v>
      </c>
      <c r="EM350">
        <v>39590</v>
      </c>
      <c r="EN350">
        <v>42178.9</v>
      </c>
      <c r="EO350">
        <v>1.6164700000000001</v>
      </c>
      <c r="EP350">
        <v>2.1972999999999998</v>
      </c>
      <c r="EQ350">
        <v>0.12067</v>
      </c>
      <c r="ER350">
        <v>0</v>
      </c>
      <c r="ES350">
        <v>31.188199999999998</v>
      </c>
      <c r="ET350">
        <v>999.9</v>
      </c>
      <c r="EU350">
        <v>74.099999999999994</v>
      </c>
      <c r="EV350">
        <v>34</v>
      </c>
      <c r="EW350">
        <v>39.049100000000003</v>
      </c>
      <c r="EX350">
        <v>56.907200000000003</v>
      </c>
      <c r="EY350">
        <v>-3.9543300000000001</v>
      </c>
      <c r="EZ350">
        <v>2</v>
      </c>
      <c r="FA350">
        <v>0.45276899999999998</v>
      </c>
      <c r="FB350">
        <v>0.41222799999999998</v>
      </c>
      <c r="FC350">
        <v>20.271999999999998</v>
      </c>
      <c r="FD350">
        <v>5.2192400000000001</v>
      </c>
      <c r="FE350">
        <v>12.007999999999999</v>
      </c>
      <c r="FF350">
        <v>4.9867999999999997</v>
      </c>
      <c r="FG350">
        <v>3.2845</v>
      </c>
      <c r="FH350">
        <v>9999</v>
      </c>
      <c r="FI350">
        <v>9999</v>
      </c>
      <c r="FJ350">
        <v>9999</v>
      </c>
      <c r="FK350">
        <v>999.9</v>
      </c>
      <c r="FL350">
        <v>1.8658399999999999</v>
      </c>
      <c r="FM350">
        <v>1.8621799999999999</v>
      </c>
      <c r="FN350">
        <v>1.8643099999999999</v>
      </c>
      <c r="FO350">
        <v>1.8603499999999999</v>
      </c>
      <c r="FP350">
        <v>1.8609899999999999</v>
      </c>
      <c r="FQ350">
        <v>1.86019</v>
      </c>
      <c r="FR350">
        <v>1.86188</v>
      </c>
      <c r="FS350">
        <v>1.85849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-8.11</v>
      </c>
      <c r="GH350">
        <v>0.27510000000000001</v>
      </c>
      <c r="GI350">
        <v>-3.8812981962806838</v>
      </c>
      <c r="GJ350">
        <v>-3.9744887815693084E-3</v>
      </c>
      <c r="GK350">
        <v>1.847162108954052E-6</v>
      </c>
      <c r="GL350">
        <v>-4.4217609294687878E-10</v>
      </c>
      <c r="GM350">
        <v>0.27515393501341501</v>
      </c>
      <c r="GN350">
        <v>0</v>
      </c>
      <c r="GO350">
        <v>0</v>
      </c>
      <c r="GP350">
        <v>0</v>
      </c>
      <c r="GQ350">
        <v>6</v>
      </c>
      <c r="GR350">
        <v>2080</v>
      </c>
      <c r="GS350">
        <v>4</v>
      </c>
      <c r="GT350">
        <v>32</v>
      </c>
      <c r="GU350">
        <v>159.19999999999999</v>
      </c>
      <c r="GV350">
        <v>159.30000000000001</v>
      </c>
      <c r="GW350">
        <v>4.8840300000000001</v>
      </c>
      <c r="GX350">
        <v>0</v>
      </c>
      <c r="GY350">
        <v>2.04834</v>
      </c>
      <c r="GZ350">
        <v>2.6110799999999998</v>
      </c>
      <c r="HA350">
        <v>2.1972700000000001</v>
      </c>
      <c r="HB350">
        <v>2.32666</v>
      </c>
      <c r="HC350">
        <v>39.217300000000002</v>
      </c>
      <c r="HD350">
        <v>13.9131</v>
      </c>
      <c r="HE350">
        <v>18</v>
      </c>
      <c r="HF350">
        <v>319.28500000000003</v>
      </c>
      <c r="HG350">
        <v>759.26400000000001</v>
      </c>
      <c r="HH350">
        <v>31.001000000000001</v>
      </c>
      <c r="HI350">
        <v>33.181199999999997</v>
      </c>
      <c r="HJ350">
        <v>30.000800000000002</v>
      </c>
      <c r="HK350">
        <v>33.042099999999998</v>
      </c>
      <c r="HL350">
        <v>33.012900000000002</v>
      </c>
      <c r="HM350">
        <v>100</v>
      </c>
      <c r="HN350">
        <v>15.782999999999999</v>
      </c>
      <c r="HO350">
        <v>100</v>
      </c>
      <c r="HP350">
        <v>31</v>
      </c>
      <c r="HQ350">
        <v>2233.65</v>
      </c>
      <c r="HR350">
        <v>34.711199999999998</v>
      </c>
      <c r="HS350">
        <v>98.826700000000002</v>
      </c>
      <c r="HT350">
        <v>97.799899999999994</v>
      </c>
    </row>
    <row r="351" spans="1:228" x14ac:dyDescent="0.2">
      <c r="A351">
        <v>336</v>
      </c>
      <c r="B351">
        <v>1675363008.0999999</v>
      </c>
      <c r="C351">
        <v>1337.599999904633</v>
      </c>
      <c r="D351" t="s">
        <v>1031</v>
      </c>
      <c r="E351" t="s">
        <v>1032</v>
      </c>
      <c r="F351">
        <v>4</v>
      </c>
      <c r="G351">
        <v>1675363005.7874999</v>
      </c>
      <c r="H351">
        <f t="shared" si="170"/>
        <v>6.9530401199921195E-4</v>
      </c>
      <c r="I351">
        <f t="shared" si="171"/>
        <v>0.69530401199921199</v>
      </c>
      <c r="J351">
        <f t="shared" si="172"/>
        <v>8.3366173624854447</v>
      </c>
      <c r="K351">
        <f t="shared" si="173"/>
        <v>2055.2762499999999</v>
      </c>
      <c r="L351">
        <f t="shared" si="174"/>
        <v>1707.4786679559479</v>
      </c>
      <c r="M351">
        <f t="shared" si="175"/>
        <v>173.27623879875867</v>
      </c>
      <c r="N351">
        <f t="shared" si="176"/>
        <v>208.57100295065308</v>
      </c>
      <c r="O351">
        <f t="shared" si="177"/>
        <v>4.4709453932512515E-2</v>
      </c>
      <c r="P351">
        <f t="shared" si="178"/>
        <v>2.7738913650041042</v>
      </c>
      <c r="Q351">
        <f t="shared" si="179"/>
        <v>4.4312939530163964E-2</v>
      </c>
      <c r="R351">
        <f t="shared" si="180"/>
        <v>2.773091923501677E-2</v>
      </c>
      <c r="S351">
        <f t="shared" si="181"/>
        <v>226.11873211577654</v>
      </c>
      <c r="T351">
        <f t="shared" si="182"/>
        <v>34.453117510538895</v>
      </c>
      <c r="U351">
        <f t="shared" si="183"/>
        <v>33.150187500000001</v>
      </c>
      <c r="V351">
        <f t="shared" si="184"/>
        <v>5.0948973219998752</v>
      </c>
      <c r="W351">
        <f t="shared" si="185"/>
        <v>69.705472412865248</v>
      </c>
      <c r="X351">
        <f t="shared" si="186"/>
        <v>3.5705702177592151</v>
      </c>
      <c r="Y351">
        <f t="shared" si="187"/>
        <v>5.1223671458830973</v>
      </c>
      <c r="Z351">
        <f t="shared" si="188"/>
        <v>1.5243271042406601</v>
      </c>
      <c r="AA351">
        <f t="shared" si="189"/>
        <v>-30.662906929165246</v>
      </c>
      <c r="AB351">
        <f t="shared" si="190"/>
        <v>14.332117771848599</v>
      </c>
      <c r="AC351">
        <f t="shared" si="191"/>
        <v>1.1856039545489534</v>
      </c>
      <c r="AD351">
        <f t="shared" si="192"/>
        <v>210.97354691300885</v>
      </c>
      <c r="AE351">
        <f t="shared" si="193"/>
        <v>7.8312455910637979</v>
      </c>
      <c r="AF351">
        <f t="shared" si="194"/>
        <v>0.63591383476777774</v>
      </c>
      <c r="AG351">
        <f t="shared" si="195"/>
        <v>8.3366173624854447</v>
      </c>
      <c r="AH351">
        <v>2137.7533587621392</v>
      </c>
      <c r="AI351">
        <v>2130.0756969696972</v>
      </c>
      <c r="AJ351">
        <v>-7.7941450014893623E-2</v>
      </c>
      <c r="AK351">
        <v>61.475398606937702</v>
      </c>
      <c r="AL351">
        <f t="shared" si="196"/>
        <v>0.69530401199921199</v>
      </c>
      <c r="AM351">
        <v>34.614801246223088</v>
      </c>
      <c r="AN351">
        <v>35.19281818181819</v>
      </c>
      <c r="AO351">
        <v>6.6860932941438852E-3</v>
      </c>
      <c r="AP351">
        <v>100.62965961316399</v>
      </c>
      <c r="AQ351">
        <v>319</v>
      </c>
      <c r="AR351">
        <v>49</v>
      </c>
      <c r="AS351">
        <f t="shared" si="197"/>
        <v>1</v>
      </c>
      <c r="AT351">
        <f t="shared" si="198"/>
        <v>0</v>
      </c>
      <c r="AU351">
        <f t="shared" si="199"/>
        <v>47472.673171544069</v>
      </c>
      <c r="AV351">
        <f t="shared" si="200"/>
        <v>1199.99875</v>
      </c>
      <c r="AW351">
        <f t="shared" si="201"/>
        <v>1025.9258575729411</v>
      </c>
      <c r="AX351">
        <f t="shared" si="202"/>
        <v>0.85493910520568561</v>
      </c>
      <c r="AY351">
        <f t="shared" si="203"/>
        <v>0.18843247304697322</v>
      </c>
      <c r="AZ351">
        <v>6</v>
      </c>
      <c r="BA351">
        <v>0.5</v>
      </c>
      <c r="BB351" t="s">
        <v>355</v>
      </c>
      <c r="BC351">
        <v>2</v>
      </c>
      <c r="BD351" t="b">
        <v>1</v>
      </c>
      <c r="BE351">
        <v>1675363005.7874999</v>
      </c>
      <c r="BF351">
        <v>2055.2762499999999</v>
      </c>
      <c r="BG351">
        <v>2063.7112499999998</v>
      </c>
      <c r="BH351">
        <v>35.184699999999999</v>
      </c>
      <c r="BI351">
        <v>34.618375</v>
      </c>
      <c r="BJ351">
        <v>2063.3775000000001</v>
      </c>
      <c r="BK351">
        <v>34.909550000000003</v>
      </c>
      <c r="BL351">
        <v>650.02187499999991</v>
      </c>
      <c r="BM351">
        <v>101.38075000000001</v>
      </c>
      <c r="BN351">
        <v>0.10001345</v>
      </c>
      <c r="BO351">
        <v>33.246025000000003</v>
      </c>
      <c r="BP351">
        <v>33.150187500000001</v>
      </c>
      <c r="BQ351">
        <v>999.9</v>
      </c>
      <c r="BR351">
        <v>0</v>
      </c>
      <c r="BS351">
        <v>0</v>
      </c>
      <c r="BT351">
        <v>9013.5174999999981</v>
      </c>
      <c r="BU351">
        <v>0</v>
      </c>
      <c r="BV351">
        <v>219.21525</v>
      </c>
      <c r="BW351">
        <v>-8.4339000000000013</v>
      </c>
      <c r="BX351">
        <v>2130.2275</v>
      </c>
      <c r="BY351">
        <v>2137.7125000000001</v>
      </c>
      <c r="BZ351">
        <v>0.56634337499999998</v>
      </c>
      <c r="CA351">
        <v>2063.7112499999998</v>
      </c>
      <c r="CB351">
        <v>34.618375</v>
      </c>
      <c r="CC351">
        <v>3.5670487500000001</v>
      </c>
      <c r="CD351">
        <v>3.5096324999999999</v>
      </c>
      <c r="CE351">
        <v>26.942287499999999</v>
      </c>
      <c r="CF351">
        <v>26.666425</v>
      </c>
      <c r="CG351">
        <v>1199.99875</v>
      </c>
      <c r="CH351">
        <v>0.49994699999999997</v>
      </c>
      <c r="CI351">
        <v>0.50005299999999997</v>
      </c>
      <c r="CJ351">
        <v>0</v>
      </c>
      <c r="CK351">
        <v>1017.5925</v>
      </c>
      <c r="CL351">
        <v>4.9990899999999998</v>
      </c>
      <c r="CM351">
        <v>11128.987499999999</v>
      </c>
      <c r="CN351">
        <v>9557.65625</v>
      </c>
      <c r="CO351">
        <v>43.061999999999998</v>
      </c>
      <c r="CP351">
        <v>45.436999999999998</v>
      </c>
      <c r="CQ351">
        <v>43.875</v>
      </c>
      <c r="CR351">
        <v>44.561999999999998</v>
      </c>
      <c r="CS351">
        <v>44.468499999999999</v>
      </c>
      <c r="CT351">
        <v>597.4375</v>
      </c>
      <c r="CU351">
        <v>597.56499999999994</v>
      </c>
      <c r="CV351">
        <v>0</v>
      </c>
      <c r="CW351">
        <v>1675363026.7</v>
      </c>
      <c r="CX351">
        <v>0</v>
      </c>
      <c r="CY351">
        <v>1675353449.5</v>
      </c>
      <c r="CZ351" t="s">
        <v>356</v>
      </c>
      <c r="DA351">
        <v>1675353449.5</v>
      </c>
      <c r="DB351">
        <v>1675353444</v>
      </c>
      <c r="DC351">
        <v>1</v>
      </c>
      <c r="DD351">
        <v>8.2000000000000003E-2</v>
      </c>
      <c r="DE351">
        <v>2.5000000000000001E-2</v>
      </c>
      <c r="DF351">
        <v>-5.3170000000000002</v>
      </c>
      <c r="DG351">
        <v>0.30099999999999999</v>
      </c>
      <c r="DH351">
        <v>415</v>
      </c>
      <c r="DI351">
        <v>32</v>
      </c>
      <c r="DJ351">
        <v>0.41</v>
      </c>
      <c r="DK351">
        <v>0.21</v>
      </c>
      <c r="DL351">
        <v>-8.4490995121951222</v>
      </c>
      <c r="DM351">
        <v>0.40312097560974081</v>
      </c>
      <c r="DN351">
        <v>6.8315219957274784E-2</v>
      </c>
      <c r="DO351">
        <v>0</v>
      </c>
      <c r="DP351">
        <v>0.57390597560975609</v>
      </c>
      <c r="DQ351">
        <v>-0.18275525435540019</v>
      </c>
      <c r="DR351">
        <v>2.389373677652255E-2</v>
      </c>
      <c r="DS351">
        <v>0</v>
      </c>
      <c r="DT351">
        <v>0</v>
      </c>
      <c r="DU351">
        <v>0</v>
      </c>
      <c r="DV351">
        <v>0</v>
      </c>
      <c r="DW351">
        <v>-1</v>
      </c>
      <c r="DX351">
        <v>0</v>
      </c>
      <c r="DY351">
        <v>2</v>
      </c>
      <c r="DZ351" t="s">
        <v>357</v>
      </c>
      <c r="EA351">
        <v>3.2968600000000001</v>
      </c>
      <c r="EB351">
        <v>2.62547</v>
      </c>
      <c r="EC351">
        <v>0.28889199999999998</v>
      </c>
      <c r="ED351">
        <v>0.28726699999999999</v>
      </c>
      <c r="EE351">
        <v>0.14269599999999999</v>
      </c>
      <c r="EF351">
        <v>0.13995299999999999</v>
      </c>
      <c r="EG351">
        <v>21419.9</v>
      </c>
      <c r="EH351">
        <v>21830.9</v>
      </c>
      <c r="EI351">
        <v>28044</v>
      </c>
      <c r="EJ351">
        <v>29501.5</v>
      </c>
      <c r="EK351">
        <v>33099.599999999999</v>
      </c>
      <c r="EL351">
        <v>35245.300000000003</v>
      </c>
      <c r="EM351">
        <v>39589.9</v>
      </c>
      <c r="EN351">
        <v>42177.8</v>
      </c>
      <c r="EO351">
        <v>1.6176999999999999</v>
      </c>
      <c r="EP351">
        <v>2.1972700000000001</v>
      </c>
      <c r="EQ351">
        <v>0.120632</v>
      </c>
      <c r="ER351">
        <v>0</v>
      </c>
      <c r="ES351">
        <v>31.195799999999998</v>
      </c>
      <c r="ET351">
        <v>999.9</v>
      </c>
      <c r="EU351">
        <v>74.099999999999994</v>
      </c>
      <c r="EV351">
        <v>34</v>
      </c>
      <c r="EW351">
        <v>39.049300000000002</v>
      </c>
      <c r="EX351">
        <v>57.117199999999997</v>
      </c>
      <c r="EY351">
        <v>-4.09856</v>
      </c>
      <c r="EZ351">
        <v>2</v>
      </c>
      <c r="FA351">
        <v>0.45332099999999997</v>
      </c>
      <c r="FB351">
        <v>0.41589900000000002</v>
      </c>
      <c r="FC351">
        <v>20.272099999999998</v>
      </c>
      <c r="FD351">
        <v>5.2192400000000001</v>
      </c>
      <c r="FE351">
        <v>12.0077</v>
      </c>
      <c r="FF351">
        <v>4.9869500000000002</v>
      </c>
      <c r="FG351">
        <v>3.2845</v>
      </c>
      <c r="FH351">
        <v>9999</v>
      </c>
      <c r="FI351">
        <v>9999</v>
      </c>
      <c r="FJ351">
        <v>9999</v>
      </c>
      <c r="FK351">
        <v>999.9</v>
      </c>
      <c r="FL351">
        <v>1.8658399999999999</v>
      </c>
      <c r="FM351">
        <v>1.86219</v>
      </c>
      <c r="FN351">
        <v>1.86429</v>
      </c>
      <c r="FO351">
        <v>1.8603499999999999</v>
      </c>
      <c r="FP351">
        <v>1.8609800000000001</v>
      </c>
      <c r="FQ351">
        <v>1.8602000000000001</v>
      </c>
      <c r="FR351">
        <v>1.86188</v>
      </c>
      <c r="FS351">
        <v>1.85849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-8.1</v>
      </c>
      <c r="GH351">
        <v>0.27510000000000001</v>
      </c>
      <c r="GI351">
        <v>-3.8812981962806838</v>
      </c>
      <c r="GJ351">
        <v>-3.9744887815693084E-3</v>
      </c>
      <c r="GK351">
        <v>1.847162108954052E-6</v>
      </c>
      <c r="GL351">
        <v>-4.4217609294687878E-10</v>
      </c>
      <c r="GM351">
        <v>0.27515393501341501</v>
      </c>
      <c r="GN351">
        <v>0</v>
      </c>
      <c r="GO351">
        <v>0</v>
      </c>
      <c r="GP351">
        <v>0</v>
      </c>
      <c r="GQ351">
        <v>6</v>
      </c>
      <c r="GR351">
        <v>2080</v>
      </c>
      <c r="GS351">
        <v>4</v>
      </c>
      <c r="GT351">
        <v>32</v>
      </c>
      <c r="GU351">
        <v>159.30000000000001</v>
      </c>
      <c r="GV351">
        <v>159.4</v>
      </c>
      <c r="GW351">
        <v>4.8840300000000001</v>
      </c>
      <c r="GX351">
        <v>0</v>
      </c>
      <c r="GY351">
        <v>2.04834</v>
      </c>
      <c r="GZ351">
        <v>2.6122999999999998</v>
      </c>
      <c r="HA351">
        <v>2.1972700000000001</v>
      </c>
      <c r="HB351">
        <v>2.3120099999999999</v>
      </c>
      <c r="HC351">
        <v>39.217300000000002</v>
      </c>
      <c r="HD351">
        <v>13.8956</v>
      </c>
      <c r="HE351">
        <v>18</v>
      </c>
      <c r="HF351">
        <v>319.88</v>
      </c>
      <c r="HG351">
        <v>759.32799999999997</v>
      </c>
      <c r="HH351">
        <v>31.001000000000001</v>
      </c>
      <c r="HI351">
        <v>33.189100000000003</v>
      </c>
      <c r="HJ351">
        <v>30.000699999999998</v>
      </c>
      <c r="HK351">
        <v>33.048699999999997</v>
      </c>
      <c r="HL351">
        <v>33.019799999999996</v>
      </c>
      <c r="HM351">
        <v>100</v>
      </c>
      <c r="HN351">
        <v>15.501200000000001</v>
      </c>
      <c r="HO351">
        <v>100</v>
      </c>
      <c r="HP351">
        <v>31</v>
      </c>
      <c r="HQ351">
        <v>2240.33</v>
      </c>
      <c r="HR351">
        <v>34.716500000000003</v>
      </c>
      <c r="HS351">
        <v>98.825900000000004</v>
      </c>
      <c r="HT351">
        <v>97.7971</v>
      </c>
    </row>
    <row r="352" spans="1:228" x14ac:dyDescent="0.2">
      <c r="A352">
        <v>337</v>
      </c>
      <c r="B352">
        <v>1675363012.0999999</v>
      </c>
      <c r="C352">
        <v>1341.599999904633</v>
      </c>
      <c r="D352" t="s">
        <v>1033</v>
      </c>
      <c r="E352" t="s">
        <v>1034</v>
      </c>
      <c r="F352">
        <v>4</v>
      </c>
      <c r="G352">
        <v>1675363010.0999999</v>
      </c>
      <c r="H352">
        <f t="shared" si="170"/>
        <v>6.4753848058661067E-4</v>
      </c>
      <c r="I352">
        <f t="shared" si="171"/>
        <v>0.64753848058661068</v>
      </c>
      <c r="J352">
        <f t="shared" si="172"/>
        <v>8.2836883402570631</v>
      </c>
      <c r="K352">
        <f t="shared" si="173"/>
        <v>2054.91</v>
      </c>
      <c r="L352">
        <f t="shared" si="174"/>
        <v>1687.2352888020337</v>
      </c>
      <c r="M352">
        <f t="shared" si="175"/>
        <v>171.22578746565952</v>
      </c>
      <c r="N352">
        <f t="shared" si="176"/>
        <v>208.53853950084255</v>
      </c>
      <c r="O352">
        <f t="shared" si="177"/>
        <v>4.1615291566774182E-2</v>
      </c>
      <c r="P352">
        <f t="shared" si="178"/>
        <v>2.7718034928587696</v>
      </c>
      <c r="Q352">
        <f t="shared" si="179"/>
        <v>4.127127613363412E-2</v>
      </c>
      <c r="R352">
        <f t="shared" si="180"/>
        <v>2.5825218836895064E-2</v>
      </c>
      <c r="S352">
        <f t="shared" si="181"/>
        <v>226.11599906064203</v>
      </c>
      <c r="T352">
        <f t="shared" si="182"/>
        <v>34.471129586275602</v>
      </c>
      <c r="U352">
        <f t="shared" si="183"/>
        <v>33.155885714285709</v>
      </c>
      <c r="V352">
        <f t="shared" si="184"/>
        <v>5.0965270054342593</v>
      </c>
      <c r="W352">
        <f t="shared" si="185"/>
        <v>69.722585133594521</v>
      </c>
      <c r="X352">
        <f t="shared" si="186"/>
        <v>3.5722831861927116</v>
      </c>
      <c r="Y352">
        <f t="shared" si="187"/>
        <v>5.1235667457652454</v>
      </c>
      <c r="Z352">
        <f t="shared" si="188"/>
        <v>1.5242438192415477</v>
      </c>
      <c r="AA352">
        <f t="shared" si="189"/>
        <v>-28.556446993869532</v>
      </c>
      <c r="AB352">
        <f t="shared" si="190"/>
        <v>14.093710976086779</v>
      </c>
      <c r="AC352">
        <f t="shared" si="191"/>
        <v>1.1668167310259749</v>
      </c>
      <c r="AD352">
        <f t="shared" si="192"/>
        <v>212.82007977388525</v>
      </c>
      <c r="AE352">
        <f t="shared" si="193"/>
        <v>7.8840346097613638</v>
      </c>
      <c r="AF352">
        <f t="shared" si="194"/>
        <v>0.61764652607267978</v>
      </c>
      <c r="AG352">
        <f t="shared" si="195"/>
        <v>8.2836883402570631</v>
      </c>
      <c r="AH352">
        <v>2137.4481040301139</v>
      </c>
      <c r="AI352">
        <v>2129.790242424242</v>
      </c>
      <c r="AJ352">
        <v>-6.975620625485271E-2</v>
      </c>
      <c r="AK352">
        <v>61.475398606937702</v>
      </c>
      <c r="AL352">
        <f t="shared" si="196"/>
        <v>0.64753848058661068</v>
      </c>
      <c r="AM352">
        <v>34.635872043741472</v>
      </c>
      <c r="AN352">
        <v>35.207402424242431</v>
      </c>
      <c r="AO352">
        <v>8.300178793696916E-4</v>
      </c>
      <c r="AP352">
        <v>100.62965961316399</v>
      </c>
      <c r="AQ352">
        <v>319</v>
      </c>
      <c r="AR352">
        <v>49</v>
      </c>
      <c r="AS352">
        <f t="shared" si="197"/>
        <v>1</v>
      </c>
      <c r="AT352">
        <f t="shared" si="198"/>
        <v>0</v>
      </c>
      <c r="AU352">
        <f t="shared" si="199"/>
        <v>47414.558532087416</v>
      </c>
      <c r="AV352">
        <f t="shared" si="200"/>
        <v>1199.995714285714</v>
      </c>
      <c r="AW352">
        <f t="shared" si="201"/>
        <v>1025.9221425184671</v>
      </c>
      <c r="AX352">
        <f t="shared" si="202"/>
        <v>0.8549381721160042</v>
      </c>
      <c r="AY352">
        <f t="shared" si="203"/>
        <v>0.18843067218388809</v>
      </c>
      <c r="AZ352">
        <v>6</v>
      </c>
      <c r="BA352">
        <v>0.5</v>
      </c>
      <c r="BB352" t="s">
        <v>355</v>
      </c>
      <c r="BC352">
        <v>2</v>
      </c>
      <c r="BD352" t="b">
        <v>1</v>
      </c>
      <c r="BE352">
        <v>1675363010.0999999</v>
      </c>
      <c r="BF352">
        <v>2054.91</v>
      </c>
      <c r="BG352">
        <v>2063.3585714285718</v>
      </c>
      <c r="BH352">
        <v>35.200785714285708</v>
      </c>
      <c r="BI352">
        <v>34.650757142857138</v>
      </c>
      <c r="BJ352">
        <v>2063.011428571428</v>
      </c>
      <c r="BK352">
        <v>34.925657142857141</v>
      </c>
      <c r="BL352">
        <v>650.04428571428559</v>
      </c>
      <c r="BM352">
        <v>101.383</v>
      </c>
      <c r="BN352">
        <v>0.10005254285714291</v>
      </c>
      <c r="BO352">
        <v>33.2502</v>
      </c>
      <c r="BP352">
        <v>33.155885714285709</v>
      </c>
      <c r="BQ352">
        <v>999.89999999999986</v>
      </c>
      <c r="BR352">
        <v>0</v>
      </c>
      <c r="BS352">
        <v>0</v>
      </c>
      <c r="BT352">
        <v>9002.232857142857</v>
      </c>
      <c r="BU352">
        <v>0</v>
      </c>
      <c r="BV352">
        <v>172.08571428571429</v>
      </c>
      <c r="BW352">
        <v>-8.4477899999999995</v>
      </c>
      <c r="BX352">
        <v>2129.8842857142859</v>
      </c>
      <c r="BY352">
        <v>2137.4214285714279</v>
      </c>
      <c r="BZ352">
        <v>0.55005885714285718</v>
      </c>
      <c r="CA352">
        <v>2063.3585714285718</v>
      </c>
      <c r="CB352">
        <v>34.650757142857138</v>
      </c>
      <c r="CC352">
        <v>3.5687600000000002</v>
      </c>
      <c r="CD352">
        <v>3.5129928571428568</v>
      </c>
      <c r="CE352">
        <v>26.950471428571429</v>
      </c>
      <c r="CF352">
        <v>26.682671428571432</v>
      </c>
      <c r="CG352">
        <v>1199.995714285714</v>
      </c>
      <c r="CH352">
        <v>0.49997799999999998</v>
      </c>
      <c r="CI352">
        <v>0.50002200000000008</v>
      </c>
      <c r="CJ352">
        <v>0</v>
      </c>
      <c r="CK352">
        <v>1017.577142857143</v>
      </c>
      <c r="CL352">
        <v>4.9990899999999998</v>
      </c>
      <c r="CM352">
        <v>11126.857142857139</v>
      </c>
      <c r="CN352">
        <v>9557.73</v>
      </c>
      <c r="CO352">
        <v>43.097999999999999</v>
      </c>
      <c r="CP352">
        <v>45.436999999999998</v>
      </c>
      <c r="CQ352">
        <v>43.875</v>
      </c>
      <c r="CR352">
        <v>44.561999999999998</v>
      </c>
      <c r="CS352">
        <v>44.491</v>
      </c>
      <c r="CT352">
        <v>597.47428571428577</v>
      </c>
      <c r="CU352">
        <v>597.52714285714296</v>
      </c>
      <c r="CV352">
        <v>0</v>
      </c>
      <c r="CW352">
        <v>1675363030.3</v>
      </c>
      <c r="CX352">
        <v>0</v>
      </c>
      <c r="CY352">
        <v>1675353449.5</v>
      </c>
      <c r="CZ352" t="s">
        <v>356</v>
      </c>
      <c r="DA352">
        <v>1675353449.5</v>
      </c>
      <c r="DB352">
        <v>1675353444</v>
      </c>
      <c r="DC352">
        <v>1</v>
      </c>
      <c r="DD352">
        <v>8.2000000000000003E-2</v>
      </c>
      <c r="DE352">
        <v>2.5000000000000001E-2</v>
      </c>
      <c r="DF352">
        <v>-5.3170000000000002</v>
      </c>
      <c r="DG352">
        <v>0.30099999999999999</v>
      </c>
      <c r="DH352">
        <v>415</v>
      </c>
      <c r="DI352">
        <v>32</v>
      </c>
      <c r="DJ352">
        <v>0.41</v>
      </c>
      <c r="DK352">
        <v>0.21</v>
      </c>
      <c r="DL352">
        <v>-8.4380419512195122</v>
      </c>
      <c r="DM352">
        <v>0.23623526132404329</v>
      </c>
      <c r="DN352">
        <v>6.4650894669436687E-2</v>
      </c>
      <c r="DO352">
        <v>0</v>
      </c>
      <c r="DP352">
        <v>0.56564209756097572</v>
      </c>
      <c r="DQ352">
        <v>-0.1216738745644604</v>
      </c>
      <c r="DR352">
        <v>2.071957859163338E-2</v>
      </c>
      <c r="DS352">
        <v>0</v>
      </c>
      <c r="DT352">
        <v>0</v>
      </c>
      <c r="DU352">
        <v>0</v>
      </c>
      <c r="DV352">
        <v>0</v>
      </c>
      <c r="DW352">
        <v>-1</v>
      </c>
      <c r="DX352">
        <v>0</v>
      </c>
      <c r="DY352">
        <v>2</v>
      </c>
      <c r="DZ352" t="s">
        <v>357</v>
      </c>
      <c r="EA352">
        <v>3.2966600000000001</v>
      </c>
      <c r="EB352">
        <v>2.6252399999999998</v>
      </c>
      <c r="EC352">
        <v>0.28886600000000001</v>
      </c>
      <c r="ED352">
        <v>0.28725099999999998</v>
      </c>
      <c r="EE352">
        <v>0.142734</v>
      </c>
      <c r="EF352">
        <v>0.140045</v>
      </c>
      <c r="EG352">
        <v>21420</v>
      </c>
      <c r="EH352">
        <v>21831.3</v>
      </c>
      <c r="EI352">
        <v>28043.200000000001</v>
      </c>
      <c r="EJ352">
        <v>29501.4</v>
      </c>
      <c r="EK352">
        <v>33097.4</v>
      </c>
      <c r="EL352">
        <v>35241.199999999997</v>
      </c>
      <c r="EM352">
        <v>39589</v>
      </c>
      <c r="EN352">
        <v>42177.5</v>
      </c>
      <c r="EO352">
        <v>1.61843</v>
      </c>
      <c r="EP352">
        <v>2.1971799999999999</v>
      </c>
      <c r="EQ352">
        <v>0.12102</v>
      </c>
      <c r="ER352">
        <v>0</v>
      </c>
      <c r="ES352">
        <v>31.200399999999998</v>
      </c>
      <c r="ET352">
        <v>999.9</v>
      </c>
      <c r="EU352">
        <v>74.099999999999994</v>
      </c>
      <c r="EV352">
        <v>34</v>
      </c>
      <c r="EW352">
        <v>39.0533</v>
      </c>
      <c r="EX352">
        <v>56.937199999999997</v>
      </c>
      <c r="EY352">
        <v>-4.1185900000000002</v>
      </c>
      <c r="EZ352">
        <v>2</v>
      </c>
      <c r="FA352">
        <v>0.45384099999999999</v>
      </c>
      <c r="FB352">
        <v>0.419823</v>
      </c>
      <c r="FC352">
        <v>20.272300000000001</v>
      </c>
      <c r="FD352">
        <v>5.2189399999999999</v>
      </c>
      <c r="FE352">
        <v>12.008599999999999</v>
      </c>
      <c r="FF352">
        <v>4.9866999999999999</v>
      </c>
      <c r="FG352">
        <v>3.2845</v>
      </c>
      <c r="FH352">
        <v>9999</v>
      </c>
      <c r="FI352">
        <v>9999</v>
      </c>
      <c r="FJ352">
        <v>9999</v>
      </c>
      <c r="FK352">
        <v>999.9</v>
      </c>
      <c r="FL352">
        <v>1.8658399999999999</v>
      </c>
      <c r="FM352">
        <v>1.8621799999999999</v>
      </c>
      <c r="FN352">
        <v>1.8643099999999999</v>
      </c>
      <c r="FO352">
        <v>1.8603400000000001</v>
      </c>
      <c r="FP352">
        <v>1.8609800000000001</v>
      </c>
      <c r="FQ352">
        <v>1.8602000000000001</v>
      </c>
      <c r="FR352">
        <v>1.86188</v>
      </c>
      <c r="FS352">
        <v>1.85849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-8.1</v>
      </c>
      <c r="GH352">
        <v>0.2752</v>
      </c>
      <c r="GI352">
        <v>-3.8812981962806838</v>
      </c>
      <c r="GJ352">
        <v>-3.9744887815693084E-3</v>
      </c>
      <c r="GK352">
        <v>1.847162108954052E-6</v>
      </c>
      <c r="GL352">
        <v>-4.4217609294687878E-10</v>
      </c>
      <c r="GM352">
        <v>0.27515393501341501</v>
      </c>
      <c r="GN352">
        <v>0</v>
      </c>
      <c r="GO352">
        <v>0</v>
      </c>
      <c r="GP352">
        <v>0</v>
      </c>
      <c r="GQ352">
        <v>6</v>
      </c>
      <c r="GR352">
        <v>2080</v>
      </c>
      <c r="GS352">
        <v>4</v>
      </c>
      <c r="GT352">
        <v>32</v>
      </c>
      <c r="GU352">
        <v>159.4</v>
      </c>
      <c r="GV352">
        <v>159.5</v>
      </c>
      <c r="GW352">
        <v>4.8828100000000001</v>
      </c>
      <c r="GX352">
        <v>0</v>
      </c>
      <c r="GY352">
        <v>2.04834</v>
      </c>
      <c r="GZ352">
        <v>2.6110799999999998</v>
      </c>
      <c r="HA352">
        <v>2.1972700000000001</v>
      </c>
      <c r="HB352">
        <v>2.3046899999999999</v>
      </c>
      <c r="HC352">
        <v>39.217300000000002</v>
      </c>
      <c r="HD352">
        <v>13.8956</v>
      </c>
      <c r="HE352">
        <v>18</v>
      </c>
      <c r="HF352">
        <v>320.24700000000001</v>
      </c>
      <c r="HG352">
        <v>759.30399999999997</v>
      </c>
      <c r="HH352">
        <v>31.001100000000001</v>
      </c>
      <c r="HI352">
        <v>33.195900000000002</v>
      </c>
      <c r="HJ352">
        <v>30.000699999999998</v>
      </c>
      <c r="HK352">
        <v>33.055999999999997</v>
      </c>
      <c r="HL352">
        <v>33.025700000000001</v>
      </c>
      <c r="HM352">
        <v>100</v>
      </c>
      <c r="HN352">
        <v>15.501200000000001</v>
      </c>
      <c r="HO352">
        <v>100</v>
      </c>
      <c r="HP352">
        <v>31</v>
      </c>
      <c r="HQ352">
        <v>2247.0100000000002</v>
      </c>
      <c r="HR352">
        <v>34.709400000000002</v>
      </c>
      <c r="HS352">
        <v>98.823400000000007</v>
      </c>
      <c r="HT352">
        <v>97.796599999999998</v>
      </c>
    </row>
    <row r="353" spans="1:228" x14ac:dyDescent="0.2">
      <c r="A353">
        <v>338</v>
      </c>
      <c r="B353">
        <v>1675363016.0999999</v>
      </c>
      <c r="C353">
        <v>1345.599999904633</v>
      </c>
      <c r="D353" t="s">
        <v>1035</v>
      </c>
      <c r="E353" t="s">
        <v>1036</v>
      </c>
      <c r="F353">
        <v>4</v>
      </c>
      <c r="G353">
        <v>1675363013.7874999</v>
      </c>
      <c r="H353">
        <f t="shared" si="170"/>
        <v>6.7347090117189049E-4</v>
      </c>
      <c r="I353">
        <f t="shared" si="171"/>
        <v>0.67347090117189046</v>
      </c>
      <c r="J353">
        <f t="shared" si="172"/>
        <v>8.2973643997919595</v>
      </c>
      <c r="K353">
        <f t="shared" si="173"/>
        <v>2054.6887499999998</v>
      </c>
      <c r="L353">
        <f t="shared" si="174"/>
        <v>1699.035470859834</v>
      </c>
      <c r="M353">
        <f t="shared" si="175"/>
        <v>172.42303236515789</v>
      </c>
      <c r="N353">
        <f t="shared" si="176"/>
        <v>208.51575550820419</v>
      </c>
      <c r="O353">
        <f t="shared" si="177"/>
        <v>4.3333865758861605E-2</v>
      </c>
      <c r="P353">
        <f t="shared" si="178"/>
        <v>2.7736345804942601</v>
      </c>
      <c r="Q353">
        <f t="shared" si="179"/>
        <v>4.2961231466724509E-2</v>
      </c>
      <c r="R353">
        <f t="shared" si="180"/>
        <v>2.6883982174420937E-2</v>
      </c>
      <c r="S353">
        <f t="shared" si="181"/>
        <v>226.12189153467173</v>
      </c>
      <c r="T353">
        <f t="shared" si="182"/>
        <v>34.46809143699118</v>
      </c>
      <c r="U353">
        <f t="shared" si="183"/>
        <v>33.157587499999998</v>
      </c>
      <c r="V353">
        <f t="shared" si="184"/>
        <v>5.0970138023396574</v>
      </c>
      <c r="W353">
        <f t="shared" si="185"/>
        <v>69.739672680050234</v>
      </c>
      <c r="X353">
        <f t="shared" si="186"/>
        <v>3.5741081966727228</v>
      </c>
      <c r="Y353">
        <f t="shared" si="187"/>
        <v>5.1249282643896521</v>
      </c>
      <c r="Z353">
        <f t="shared" si="188"/>
        <v>1.5229056056669346</v>
      </c>
      <c r="AA353">
        <f t="shared" si="189"/>
        <v>-29.70006674168037</v>
      </c>
      <c r="AB353">
        <f t="shared" si="190"/>
        <v>14.556958453475907</v>
      </c>
      <c r="AC353">
        <f t="shared" si="191"/>
        <v>1.2044113064285724</v>
      </c>
      <c r="AD353">
        <f t="shared" si="192"/>
        <v>212.18319455289586</v>
      </c>
      <c r="AE353">
        <f t="shared" si="193"/>
        <v>7.9449470240314</v>
      </c>
      <c r="AF353">
        <f t="shared" si="194"/>
        <v>0.61944391069592686</v>
      </c>
      <c r="AG353">
        <f t="shared" si="195"/>
        <v>8.2973643997919595</v>
      </c>
      <c r="AH353">
        <v>2137.322919912217</v>
      </c>
      <c r="AI353">
        <v>2129.594121212122</v>
      </c>
      <c r="AJ353">
        <v>-5.458223085366759E-2</v>
      </c>
      <c r="AK353">
        <v>61.475398606937702</v>
      </c>
      <c r="AL353">
        <f t="shared" si="196"/>
        <v>0.67347090117189046</v>
      </c>
      <c r="AM353">
        <v>34.665181246052562</v>
      </c>
      <c r="AN353">
        <v>35.225586666666679</v>
      </c>
      <c r="AO353">
        <v>6.3895072718857812E-3</v>
      </c>
      <c r="AP353">
        <v>100.62965961316399</v>
      </c>
      <c r="AQ353">
        <v>319</v>
      </c>
      <c r="AR353">
        <v>49</v>
      </c>
      <c r="AS353">
        <f t="shared" si="197"/>
        <v>1</v>
      </c>
      <c r="AT353">
        <f t="shared" si="198"/>
        <v>0</v>
      </c>
      <c r="AU353">
        <f t="shared" si="199"/>
        <v>47464.237040200365</v>
      </c>
      <c r="AV353">
        <f t="shared" si="200"/>
        <v>1200.0287499999999</v>
      </c>
      <c r="AW353">
        <f t="shared" si="201"/>
        <v>1025.9502137485345</v>
      </c>
      <c r="AX353">
        <f t="shared" si="202"/>
        <v>0.85493802856684442</v>
      </c>
      <c r="AY353">
        <f t="shared" si="203"/>
        <v>0.18843039513400969</v>
      </c>
      <c r="AZ353">
        <v>6</v>
      </c>
      <c r="BA353">
        <v>0.5</v>
      </c>
      <c r="BB353" t="s">
        <v>355</v>
      </c>
      <c r="BC353">
        <v>2</v>
      </c>
      <c r="BD353" t="b">
        <v>1</v>
      </c>
      <c r="BE353">
        <v>1675363013.7874999</v>
      </c>
      <c r="BF353">
        <v>2054.6887499999998</v>
      </c>
      <c r="BG353">
        <v>2063.1975000000002</v>
      </c>
      <c r="BH353">
        <v>35.218825000000002</v>
      </c>
      <c r="BI353">
        <v>34.667162500000003</v>
      </c>
      <c r="BJ353">
        <v>2062.7912500000002</v>
      </c>
      <c r="BK353">
        <v>34.943712499999997</v>
      </c>
      <c r="BL353">
        <v>649.99287499999991</v>
      </c>
      <c r="BM353">
        <v>101.383</v>
      </c>
      <c r="BN353">
        <v>9.9891512500000001E-2</v>
      </c>
      <c r="BO353">
        <v>33.254937499999997</v>
      </c>
      <c r="BP353">
        <v>33.157587499999998</v>
      </c>
      <c r="BQ353">
        <v>999.9</v>
      </c>
      <c r="BR353">
        <v>0</v>
      </c>
      <c r="BS353">
        <v>0</v>
      </c>
      <c r="BT353">
        <v>9011.9537500000006</v>
      </c>
      <c r="BU353">
        <v>0</v>
      </c>
      <c r="BV353">
        <v>98.380175000000008</v>
      </c>
      <c r="BW353">
        <v>-8.5068362499999992</v>
      </c>
      <c r="BX353">
        <v>2129.6950000000002</v>
      </c>
      <c r="BY353">
        <v>2137.29</v>
      </c>
      <c r="BZ353">
        <v>0.55170187500000001</v>
      </c>
      <c r="CA353">
        <v>2063.1975000000002</v>
      </c>
      <c r="CB353">
        <v>34.667162500000003</v>
      </c>
      <c r="CC353">
        <v>3.5705900000000002</v>
      </c>
      <c r="CD353">
        <v>3.5146549999999999</v>
      </c>
      <c r="CE353">
        <v>26.959187499999999</v>
      </c>
      <c r="CF353">
        <v>26.690725</v>
      </c>
      <c r="CG353">
        <v>1200.0287499999999</v>
      </c>
      <c r="CH353">
        <v>0.49998312499999997</v>
      </c>
      <c r="CI353">
        <v>0.50001687500000003</v>
      </c>
      <c r="CJ353">
        <v>0</v>
      </c>
      <c r="CK353">
        <v>1017.48</v>
      </c>
      <c r="CL353">
        <v>4.9990899999999998</v>
      </c>
      <c r="CM353">
        <v>11126.05</v>
      </c>
      <c r="CN353">
        <v>9558.0287500000013</v>
      </c>
      <c r="CO353">
        <v>43.125</v>
      </c>
      <c r="CP353">
        <v>45.468499999999999</v>
      </c>
      <c r="CQ353">
        <v>43.875</v>
      </c>
      <c r="CR353">
        <v>44.561999999999998</v>
      </c>
      <c r="CS353">
        <v>44.468499999999999</v>
      </c>
      <c r="CT353">
        <v>597.49499999999989</v>
      </c>
      <c r="CU353">
        <v>597.53625000000011</v>
      </c>
      <c r="CV353">
        <v>0</v>
      </c>
      <c r="CW353">
        <v>1675363034.5</v>
      </c>
      <c r="CX353">
        <v>0</v>
      </c>
      <c r="CY353">
        <v>1675353449.5</v>
      </c>
      <c r="CZ353" t="s">
        <v>356</v>
      </c>
      <c r="DA353">
        <v>1675353449.5</v>
      </c>
      <c r="DB353">
        <v>1675353444</v>
      </c>
      <c r="DC353">
        <v>1</v>
      </c>
      <c r="DD353">
        <v>8.2000000000000003E-2</v>
      </c>
      <c r="DE353">
        <v>2.5000000000000001E-2</v>
      </c>
      <c r="DF353">
        <v>-5.3170000000000002</v>
      </c>
      <c r="DG353">
        <v>0.30099999999999999</v>
      </c>
      <c r="DH353">
        <v>415</v>
      </c>
      <c r="DI353">
        <v>32</v>
      </c>
      <c r="DJ353">
        <v>0.41</v>
      </c>
      <c r="DK353">
        <v>0.21</v>
      </c>
      <c r="DL353">
        <v>-8.4280800000000013</v>
      </c>
      <c r="DM353">
        <v>-0.37642682926830262</v>
      </c>
      <c r="DN353">
        <v>4.9706101848521672E-2</v>
      </c>
      <c r="DO353">
        <v>0</v>
      </c>
      <c r="DP353">
        <v>0.55544151219512194</v>
      </c>
      <c r="DQ353">
        <v>-1.9412571428572219E-2</v>
      </c>
      <c r="DR353">
        <v>1.1534317242466129E-2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1</v>
      </c>
      <c r="DY353">
        <v>2</v>
      </c>
      <c r="DZ353" t="s">
        <v>369</v>
      </c>
      <c r="EA353">
        <v>3.2966299999999999</v>
      </c>
      <c r="EB353">
        <v>2.6253299999999999</v>
      </c>
      <c r="EC353">
        <v>0.28884900000000002</v>
      </c>
      <c r="ED353">
        <v>0.28723100000000001</v>
      </c>
      <c r="EE353">
        <v>0.14278199999999999</v>
      </c>
      <c r="EF353">
        <v>0.14006099999999999</v>
      </c>
      <c r="EG353">
        <v>21420.3</v>
      </c>
      <c r="EH353">
        <v>21831.4</v>
      </c>
      <c r="EI353">
        <v>28042.9</v>
      </c>
      <c r="EJ353">
        <v>29500.9</v>
      </c>
      <c r="EK353">
        <v>33094.800000000003</v>
      </c>
      <c r="EL353">
        <v>35239.9</v>
      </c>
      <c r="EM353">
        <v>39588.1</v>
      </c>
      <c r="EN353">
        <v>42176.7</v>
      </c>
      <c r="EO353">
        <v>1.6168199999999999</v>
      </c>
      <c r="EP353">
        <v>2.1970000000000001</v>
      </c>
      <c r="EQ353">
        <v>0.11998399999999999</v>
      </c>
      <c r="ER353">
        <v>0</v>
      </c>
      <c r="ES353">
        <v>31.204899999999999</v>
      </c>
      <c r="ET353">
        <v>999.9</v>
      </c>
      <c r="EU353">
        <v>74.099999999999994</v>
      </c>
      <c r="EV353">
        <v>34</v>
      </c>
      <c r="EW353">
        <v>39.051200000000001</v>
      </c>
      <c r="EX353">
        <v>57.237200000000001</v>
      </c>
      <c r="EY353">
        <v>-4.1706700000000003</v>
      </c>
      <c r="EZ353">
        <v>2</v>
      </c>
      <c r="FA353">
        <v>0.45452999999999999</v>
      </c>
      <c r="FB353">
        <v>0.42289500000000002</v>
      </c>
      <c r="FC353">
        <v>20.272300000000001</v>
      </c>
      <c r="FD353">
        <v>5.2187900000000003</v>
      </c>
      <c r="FE353">
        <v>12.007899999999999</v>
      </c>
      <c r="FF353">
        <v>4.9869000000000003</v>
      </c>
      <c r="FG353">
        <v>3.2844500000000001</v>
      </c>
      <c r="FH353">
        <v>9999</v>
      </c>
      <c r="FI353">
        <v>9999</v>
      </c>
      <c r="FJ353">
        <v>9999</v>
      </c>
      <c r="FK353">
        <v>999.9</v>
      </c>
      <c r="FL353">
        <v>1.8658399999999999</v>
      </c>
      <c r="FM353">
        <v>1.8621799999999999</v>
      </c>
      <c r="FN353">
        <v>1.86429</v>
      </c>
      <c r="FO353">
        <v>1.8603499999999999</v>
      </c>
      <c r="FP353">
        <v>1.8609800000000001</v>
      </c>
      <c r="FQ353">
        <v>1.86019</v>
      </c>
      <c r="FR353">
        <v>1.86188</v>
      </c>
      <c r="FS353">
        <v>1.8585100000000001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-8.1</v>
      </c>
      <c r="GH353">
        <v>0.27510000000000001</v>
      </c>
      <c r="GI353">
        <v>-3.8812981962806838</v>
      </c>
      <c r="GJ353">
        <v>-3.9744887815693084E-3</v>
      </c>
      <c r="GK353">
        <v>1.847162108954052E-6</v>
      </c>
      <c r="GL353">
        <v>-4.4217609294687878E-10</v>
      </c>
      <c r="GM353">
        <v>0.27515393501341501</v>
      </c>
      <c r="GN353">
        <v>0</v>
      </c>
      <c r="GO353">
        <v>0</v>
      </c>
      <c r="GP353">
        <v>0</v>
      </c>
      <c r="GQ353">
        <v>6</v>
      </c>
      <c r="GR353">
        <v>2080</v>
      </c>
      <c r="GS353">
        <v>4</v>
      </c>
      <c r="GT353">
        <v>32</v>
      </c>
      <c r="GU353">
        <v>159.4</v>
      </c>
      <c r="GV353">
        <v>159.5</v>
      </c>
      <c r="GW353">
        <v>4.8828100000000001</v>
      </c>
      <c r="GX353">
        <v>0</v>
      </c>
      <c r="GY353">
        <v>2.04834</v>
      </c>
      <c r="GZ353">
        <v>2.6122999999999998</v>
      </c>
      <c r="HA353">
        <v>2.1972700000000001</v>
      </c>
      <c r="HB353">
        <v>2.3046899999999999</v>
      </c>
      <c r="HC353">
        <v>39.217300000000002</v>
      </c>
      <c r="HD353">
        <v>13.904400000000001</v>
      </c>
      <c r="HE353">
        <v>18</v>
      </c>
      <c r="HF353">
        <v>319.53699999999998</v>
      </c>
      <c r="HG353">
        <v>759.22699999999998</v>
      </c>
      <c r="HH353">
        <v>31.001000000000001</v>
      </c>
      <c r="HI353">
        <v>33.204000000000001</v>
      </c>
      <c r="HJ353">
        <v>30.000800000000002</v>
      </c>
      <c r="HK353">
        <v>33.061999999999998</v>
      </c>
      <c r="HL353">
        <v>33.033000000000001</v>
      </c>
      <c r="HM353">
        <v>100</v>
      </c>
      <c r="HN353">
        <v>15.501200000000001</v>
      </c>
      <c r="HO353">
        <v>100</v>
      </c>
      <c r="HP353">
        <v>31</v>
      </c>
      <c r="HQ353">
        <v>2253.69</v>
      </c>
      <c r="HR353">
        <v>34.703099999999999</v>
      </c>
      <c r="HS353">
        <v>98.821700000000007</v>
      </c>
      <c r="HT353">
        <v>97.794899999999998</v>
      </c>
    </row>
    <row r="354" spans="1:228" x14ac:dyDescent="0.2">
      <c r="A354">
        <v>339</v>
      </c>
      <c r="B354">
        <v>1675363020.0999999</v>
      </c>
      <c r="C354">
        <v>1349.599999904633</v>
      </c>
      <c r="D354" t="s">
        <v>1037</v>
      </c>
      <c r="E354" t="s">
        <v>1038</v>
      </c>
      <c r="F354">
        <v>4</v>
      </c>
      <c r="G354">
        <v>1675363018.0999999</v>
      </c>
      <c r="H354">
        <f t="shared" si="170"/>
        <v>6.3769186729047947E-4</v>
      </c>
      <c r="I354">
        <f t="shared" si="171"/>
        <v>0.63769186729047944</v>
      </c>
      <c r="J354">
        <f t="shared" si="172"/>
        <v>8.2866043062864367</v>
      </c>
      <c r="K354">
        <f t="shared" si="173"/>
        <v>2054.4042857142849</v>
      </c>
      <c r="L354">
        <f t="shared" si="174"/>
        <v>1682.5517384369884</v>
      </c>
      <c r="M354">
        <f t="shared" si="175"/>
        <v>170.75128121917197</v>
      </c>
      <c r="N354">
        <f t="shared" si="176"/>
        <v>208.48818845460374</v>
      </c>
      <c r="O354">
        <f t="shared" si="177"/>
        <v>4.1069864837460605E-2</v>
      </c>
      <c r="P354">
        <f t="shared" si="178"/>
        <v>2.7687635535342068</v>
      </c>
      <c r="Q354">
        <f t="shared" si="179"/>
        <v>4.0734404069938217E-2</v>
      </c>
      <c r="R354">
        <f t="shared" si="180"/>
        <v>2.5488913840168367E-2</v>
      </c>
      <c r="S354">
        <f t="shared" si="181"/>
        <v>226.1110230030111</v>
      </c>
      <c r="T354">
        <f t="shared" si="182"/>
        <v>34.477663420472346</v>
      </c>
      <c r="U354">
        <f t="shared" si="183"/>
        <v>33.154642857142854</v>
      </c>
      <c r="V354">
        <f t="shared" si="184"/>
        <v>5.0961715109016463</v>
      </c>
      <c r="W354">
        <f t="shared" si="185"/>
        <v>69.771818792527299</v>
      </c>
      <c r="X354">
        <f t="shared" si="186"/>
        <v>3.5753356201911348</v>
      </c>
      <c r="Y354">
        <f t="shared" si="187"/>
        <v>5.1243262424084328</v>
      </c>
      <c r="Z354">
        <f t="shared" si="188"/>
        <v>1.5208358907105115</v>
      </c>
      <c r="AA354">
        <f t="shared" si="189"/>
        <v>-28.122211347510145</v>
      </c>
      <c r="AB354">
        <f t="shared" si="190"/>
        <v>14.65827282455675</v>
      </c>
      <c r="AC354">
        <f t="shared" si="191"/>
        <v>1.2148974905642675</v>
      </c>
      <c r="AD354">
        <f t="shared" si="192"/>
        <v>213.86198197062194</v>
      </c>
      <c r="AE354">
        <f t="shared" si="193"/>
        <v>8.0305468761745527</v>
      </c>
      <c r="AF354">
        <f t="shared" si="194"/>
        <v>0.62759299243871181</v>
      </c>
      <c r="AG354">
        <f t="shared" si="195"/>
        <v>8.2866043062864367</v>
      </c>
      <c r="AH354">
        <v>2137.1205099516019</v>
      </c>
      <c r="AI354">
        <v>2129.3701818181821</v>
      </c>
      <c r="AJ354">
        <v>-4.6090560342985191E-2</v>
      </c>
      <c r="AK354">
        <v>61.475398606937702</v>
      </c>
      <c r="AL354">
        <f t="shared" si="196"/>
        <v>0.63769186729047944</v>
      </c>
      <c r="AM354">
        <v>34.670616458052891</v>
      </c>
      <c r="AN354">
        <v>35.234280606060587</v>
      </c>
      <c r="AO354">
        <v>6.8609850193940866E-4</v>
      </c>
      <c r="AP354">
        <v>100.62965961316399</v>
      </c>
      <c r="AQ354">
        <v>319</v>
      </c>
      <c r="AR354">
        <v>49</v>
      </c>
      <c r="AS354">
        <f t="shared" si="197"/>
        <v>1</v>
      </c>
      <c r="AT354">
        <f t="shared" si="198"/>
        <v>0</v>
      </c>
      <c r="AU354">
        <f t="shared" si="199"/>
        <v>47330.497109453609</v>
      </c>
      <c r="AV354">
        <f t="shared" si="200"/>
        <v>1199.961428571429</v>
      </c>
      <c r="AW354">
        <f t="shared" si="201"/>
        <v>1025.8935994834258</v>
      </c>
      <c r="AX354">
        <f t="shared" si="202"/>
        <v>0.85493881307898922</v>
      </c>
      <c r="AY354">
        <f t="shared" si="203"/>
        <v>0.18843190924244912</v>
      </c>
      <c r="AZ354">
        <v>6</v>
      </c>
      <c r="BA354">
        <v>0.5</v>
      </c>
      <c r="BB354" t="s">
        <v>355</v>
      </c>
      <c r="BC354">
        <v>2</v>
      </c>
      <c r="BD354" t="b">
        <v>1</v>
      </c>
      <c r="BE354">
        <v>1675363018.0999999</v>
      </c>
      <c r="BF354">
        <v>2054.4042857142849</v>
      </c>
      <c r="BG354">
        <v>2063.0071428571432</v>
      </c>
      <c r="BH354">
        <v>35.230699999999999</v>
      </c>
      <c r="BI354">
        <v>34.671799999999998</v>
      </c>
      <c r="BJ354">
        <v>2062.5042857142862</v>
      </c>
      <c r="BK354">
        <v>34.955542857142852</v>
      </c>
      <c r="BL354">
        <v>650.00800000000004</v>
      </c>
      <c r="BM354">
        <v>101.3834285714286</v>
      </c>
      <c r="BN354">
        <v>0.10009631428571431</v>
      </c>
      <c r="BO354">
        <v>33.252842857142852</v>
      </c>
      <c r="BP354">
        <v>33.154642857142854</v>
      </c>
      <c r="BQ354">
        <v>999.89999999999986</v>
      </c>
      <c r="BR354">
        <v>0</v>
      </c>
      <c r="BS354">
        <v>0</v>
      </c>
      <c r="BT354">
        <v>8986.0700000000015</v>
      </c>
      <c r="BU354">
        <v>0</v>
      </c>
      <c r="BV354">
        <v>67.395557142857143</v>
      </c>
      <c r="BW354">
        <v>-8.6028528571428584</v>
      </c>
      <c r="BX354">
        <v>2129.4242857142858</v>
      </c>
      <c r="BY354">
        <v>2137.1042857142861</v>
      </c>
      <c r="BZ354">
        <v>0.55887171428571425</v>
      </c>
      <c r="CA354">
        <v>2063.0071428571432</v>
      </c>
      <c r="CB354">
        <v>34.671799999999998</v>
      </c>
      <c r="CC354">
        <v>3.5718128571428571</v>
      </c>
      <c r="CD354">
        <v>3.5151500000000011</v>
      </c>
      <c r="CE354">
        <v>26.96501428571429</v>
      </c>
      <c r="CF354">
        <v>26.693100000000001</v>
      </c>
      <c r="CG354">
        <v>1199.961428571429</v>
      </c>
      <c r="CH354">
        <v>0.49995600000000001</v>
      </c>
      <c r="CI354">
        <v>0.50004400000000004</v>
      </c>
      <c r="CJ354">
        <v>0</v>
      </c>
      <c r="CK354">
        <v>1017.291428571429</v>
      </c>
      <c r="CL354">
        <v>4.9990899999999998</v>
      </c>
      <c r="CM354">
        <v>11124.428571428571</v>
      </c>
      <c r="CN354">
        <v>9557.4057142857146</v>
      </c>
      <c r="CO354">
        <v>43.125</v>
      </c>
      <c r="CP354">
        <v>45.472999999999999</v>
      </c>
      <c r="CQ354">
        <v>43.875</v>
      </c>
      <c r="CR354">
        <v>44.561999999999998</v>
      </c>
      <c r="CS354">
        <v>44.5</v>
      </c>
      <c r="CT354">
        <v>597.42999999999995</v>
      </c>
      <c r="CU354">
        <v>597.53428571428572</v>
      </c>
      <c r="CV354">
        <v>0</v>
      </c>
      <c r="CW354">
        <v>1675363038.7</v>
      </c>
      <c r="CX354">
        <v>0</v>
      </c>
      <c r="CY354">
        <v>1675353449.5</v>
      </c>
      <c r="CZ354" t="s">
        <v>356</v>
      </c>
      <c r="DA354">
        <v>1675353449.5</v>
      </c>
      <c r="DB354">
        <v>1675353444</v>
      </c>
      <c r="DC354">
        <v>1</v>
      </c>
      <c r="DD354">
        <v>8.2000000000000003E-2</v>
      </c>
      <c r="DE354">
        <v>2.5000000000000001E-2</v>
      </c>
      <c r="DF354">
        <v>-5.3170000000000002</v>
      </c>
      <c r="DG354">
        <v>0.30099999999999999</v>
      </c>
      <c r="DH354">
        <v>415</v>
      </c>
      <c r="DI354">
        <v>32</v>
      </c>
      <c r="DJ354">
        <v>0.41</v>
      </c>
      <c r="DK354">
        <v>0.21</v>
      </c>
      <c r="DL354">
        <v>-8.4652787804878056</v>
      </c>
      <c r="DM354">
        <v>-0.55976362369339128</v>
      </c>
      <c r="DN354">
        <v>6.5733673710575466E-2</v>
      </c>
      <c r="DO354">
        <v>0</v>
      </c>
      <c r="DP354">
        <v>0.55462543902439021</v>
      </c>
      <c r="DQ354">
        <v>1.6180933797909369E-2</v>
      </c>
      <c r="DR354">
        <v>8.3626615294437288E-3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1</v>
      </c>
      <c r="DY354">
        <v>2</v>
      </c>
      <c r="DZ354" t="s">
        <v>369</v>
      </c>
      <c r="EA354">
        <v>3.2966500000000001</v>
      </c>
      <c r="EB354">
        <v>2.6253199999999999</v>
      </c>
      <c r="EC354">
        <v>0.288825</v>
      </c>
      <c r="ED354">
        <v>0.28722399999999998</v>
      </c>
      <c r="EE354">
        <v>0.14279900000000001</v>
      </c>
      <c r="EF354">
        <v>0.140066</v>
      </c>
      <c r="EG354">
        <v>21420.7</v>
      </c>
      <c r="EH354">
        <v>21831.200000000001</v>
      </c>
      <c r="EI354">
        <v>28042.6</v>
      </c>
      <c r="EJ354">
        <v>29500.400000000001</v>
      </c>
      <c r="EK354">
        <v>33093.599999999999</v>
      </c>
      <c r="EL354">
        <v>35238.9</v>
      </c>
      <c r="EM354">
        <v>39587.5</v>
      </c>
      <c r="EN354">
        <v>42175.8</v>
      </c>
      <c r="EO354">
        <v>1.6182000000000001</v>
      </c>
      <c r="EP354">
        <v>2.1968299999999998</v>
      </c>
      <c r="EQ354">
        <v>0.120088</v>
      </c>
      <c r="ER354">
        <v>0</v>
      </c>
      <c r="ES354">
        <v>31.2075</v>
      </c>
      <c r="ET354">
        <v>999.9</v>
      </c>
      <c r="EU354">
        <v>74.099999999999994</v>
      </c>
      <c r="EV354">
        <v>34</v>
      </c>
      <c r="EW354">
        <v>39.050600000000003</v>
      </c>
      <c r="EX354">
        <v>57.327199999999998</v>
      </c>
      <c r="EY354">
        <v>-4.1586499999999997</v>
      </c>
      <c r="EZ354">
        <v>2</v>
      </c>
      <c r="FA354">
        <v>0.45512200000000003</v>
      </c>
      <c r="FB354">
        <v>0.42532399999999998</v>
      </c>
      <c r="FC354">
        <v>20.272099999999998</v>
      </c>
      <c r="FD354">
        <v>5.2195400000000003</v>
      </c>
      <c r="FE354">
        <v>12.0076</v>
      </c>
      <c r="FF354">
        <v>4.9869500000000002</v>
      </c>
      <c r="FG354">
        <v>3.2845499999999999</v>
      </c>
      <c r="FH354">
        <v>9999</v>
      </c>
      <c r="FI354">
        <v>9999</v>
      </c>
      <c r="FJ354">
        <v>9999</v>
      </c>
      <c r="FK354">
        <v>999.9</v>
      </c>
      <c r="FL354">
        <v>1.8658399999999999</v>
      </c>
      <c r="FM354">
        <v>1.8621799999999999</v>
      </c>
      <c r="FN354">
        <v>1.8643000000000001</v>
      </c>
      <c r="FO354">
        <v>1.8603499999999999</v>
      </c>
      <c r="FP354">
        <v>1.8609800000000001</v>
      </c>
      <c r="FQ354">
        <v>1.86019</v>
      </c>
      <c r="FR354">
        <v>1.86188</v>
      </c>
      <c r="FS354">
        <v>1.8585100000000001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-8.1</v>
      </c>
      <c r="GH354">
        <v>0.27510000000000001</v>
      </c>
      <c r="GI354">
        <v>-3.8812981962806838</v>
      </c>
      <c r="GJ354">
        <v>-3.9744887815693084E-3</v>
      </c>
      <c r="GK354">
        <v>1.847162108954052E-6</v>
      </c>
      <c r="GL354">
        <v>-4.4217609294687878E-10</v>
      </c>
      <c r="GM354">
        <v>0.27515393501341501</v>
      </c>
      <c r="GN354">
        <v>0</v>
      </c>
      <c r="GO354">
        <v>0</v>
      </c>
      <c r="GP354">
        <v>0</v>
      </c>
      <c r="GQ354">
        <v>6</v>
      </c>
      <c r="GR354">
        <v>2080</v>
      </c>
      <c r="GS354">
        <v>4</v>
      </c>
      <c r="GT354">
        <v>32</v>
      </c>
      <c r="GU354">
        <v>159.5</v>
      </c>
      <c r="GV354">
        <v>159.6</v>
      </c>
      <c r="GW354">
        <v>4.8828100000000001</v>
      </c>
      <c r="GX354">
        <v>0</v>
      </c>
      <c r="GY354">
        <v>2.04834</v>
      </c>
      <c r="GZ354">
        <v>2.6110799999999998</v>
      </c>
      <c r="HA354">
        <v>2.1972700000000001</v>
      </c>
      <c r="HB354">
        <v>2.3071299999999999</v>
      </c>
      <c r="HC354">
        <v>39.217300000000002</v>
      </c>
      <c r="HD354">
        <v>13.9131</v>
      </c>
      <c r="HE354">
        <v>18</v>
      </c>
      <c r="HF354">
        <v>320.20499999999998</v>
      </c>
      <c r="HG354">
        <v>759.13</v>
      </c>
      <c r="HH354">
        <v>31.000800000000002</v>
      </c>
      <c r="HI354">
        <v>33.211599999999997</v>
      </c>
      <c r="HJ354">
        <v>30.000800000000002</v>
      </c>
      <c r="HK354">
        <v>33.069299999999998</v>
      </c>
      <c r="HL354">
        <v>33.038800000000002</v>
      </c>
      <c r="HM354">
        <v>100</v>
      </c>
      <c r="HN354">
        <v>15.501200000000001</v>
      </c>
      <c r="HO354">
        <v>100</v>
      </c>
      <c r="HP354">
        <v>31</v>
      </c>
      <c r="HQ354">
        <v>2260.37</v>
      </c>
      <c r="HR354">
        <v>34.704599999999999</v>
      </c>
      <c r="HS354">
        <v>98.820300000000003</v>
      </c>
      <c r="HT354">
        <v>97.792900000000003</v>
      </c>
    </row>
    <row r="355" spans="1:228" x14ac:dyDescent="0.2">
      <c r="A355">
        <v>340</v>
      </c>
      <c r="B355">
        <v>1675363024.0999999</v>
      </c>
      <c r="C355">
        <v>1353.599999904633</v>
      </c>
      <c r="D355" t="s">
        <v>1039</v>
      </c>
      <c r="E355" t="s">
        <v>1040</v>
      </c>
      <c r="F355">
        <v>4</v>
      </c>
      <c r="G355">
        <v>1675363021.7874999</v>
      </c>
      <c r="H355">
        <f t="shared" si="170"/>
        <v>6.4647130511417137E-4</v>
      </c>
      <c r="I355">
        <f t="shared" si="171"/>
        <v>0.64647130511417139</v>
      </c>
      <c r="J355">
        <f t="shared" si="172"/>
        <v>7.8906173531581327</v>
      </c>
      <c r="K355">
        <f t="shared" si="173"/>
        <v>2054.3150000000001</v>
      </c>
      <c r="L355">
        <f t="shared" si="174"/>
        <v>1701.9902524916013</v>
      </c>
      <c r="M355">
        <f t="shared" si="175"/>
        <v>172.72364191819364</v>
      </c>
      <c r="N355">
        <f t="shared" si="176"/>
        <v>208.47873125461683</v>
      </c>
      <c r="O355">
        <f t="shared" si="177"/>
        <v>4.1642236429884717E-2</v>
      </c>
      <c r="P355">
        <f t="shared" si="178"/>
        <v>2.7750671644774592</v>
      </c>
      <c r="Q355">
        <f t="shared" si="179"/>
        <v>4.1298178855228428E-2</v>
      </c>
      <c r="R355">
        <f t="shared" si="180"/>
        <v>2.5842036919174485E-2</v>
      </c>
      <c r="S355">
        <f t="shared" si="181"/>
        <v>226.12134838309186</v>
      </c>
      <c r="T355">
        <f t="shared" si="182"/>
        <v>34.469927142868798</v>
      </c>
      <c r="U355">
        <f t="shared" si="183"/>
        <v>33.157487500000002</v>
      </c>
      <c r="V355">
        <f t="shared" si="184"/>
        <v>5.0969851961562718</v>
      </c>
      <c r="W355">
        <f t="shared" si="185"/>
        <v>69.80128202369076</v>
      </c>
      <c r="X355">
        <f t="shared" si="186"/>
        <v>3.5762751580848011</v>
      </c>
      <c r="Y355">
        <f t="shared" si="187"/>
        <v>5.1235092743296651</v>
      </c>
      <c r="Z355">
        <f t="shared" si="188"/>
        <v>1.5207100380714706</v>
      </c>
      <c r="AA355">
        <f t="shared" si="189"/>
        <v>-28.509384555534957</v>
      </c>
      <c r="AB355">
        <f t="shared" si="190"/>
        <v>13.840741557607906</v>
      </c>
      <c r="AC355">
        <f t="shared" si="191"/>
        <v>1.1445336532984676</v>
      </c>
      <c r="AD355">
        <f t="shared" si="192"/>
        <v>212.5972390384633</v>
      </c>
      <c r="AE355">
        <f t="shared" si="193"/>
        <v>8.014272458450268</v>
      </c>
      <c r="AF355">
        <f t="shared" si="194"/>
        <v>0.63330143167540554</v>
      </c>
      <c r="AG355">
        <f t="shared" si="195"/>
        <v>7.8906173531581327</v>
      </c>
      <c r="AH355">
        <v>2137.0145906619809</v>
      </c>
      <c r="AI355">
        <v>2129.392969696969</v>
      </c>
      <c r="AJ355">
        <v>2.02710272279473E-2</v>
      </c>
      <c r="AK355">
        <v>61.475398606937702</v>
      </c>
      <c r="AL355">
        <f t="shared" si="196"/>
        <v>0.64647130511417139</v>
      </c>
      <c r="AM355">
        <v>34.674186789581249</v>
      </c>
      <c r="AN355">
        <v>35.24539333333334</v>
      </c>
      <c r="AO355">
        <v>7.313550257298971E-4</v>
      </c>
      <c r="AP355">
        <v>100.62965961316399</v>
      </c>
      <c r="AQ355">
        <v>319</v>
      </c>
      <c r="AR355">
        <v>49</v>
      </c>
      <c r="AS355">
        <f t="shared" si="197"/>
        <v>1</v>
      </c>
      <c r="AT355">
        <f t="shared" si="198"/>
        <v>0</v>
      </c>
      <c r="AU355">
        <f t="shared" si="199"/>
        <v>47504.458541510561</v>
      </c>
      <c r="AV355">
        <f t="shared" si="200"/>
        <v>1200.0262499999999</v>
      </c>
      <c r="AW355">
        <f t="shared" si="201"/>
        <v>1025.9480390585968</v>
      </c>
      <c r="AX355">
        <f t="shared" si="202"/>
        <v>0.85493799744680321</v>
      </c>
      <c r="AY355">
        <f t="shared" si="203"/>
        <v>0.1884303350723302</v>
      </c>
      <c r="AZ355">
        <v>6</v>
      </c>
      <c r="BA355">
        <v>0.5</v>
      </c>
      <c r="BB355" t="s">
        <v>355</v>
      </c>
      <c r="BC355">
        <v>2</v>
      </c>
      <c r="BD355" t="b">
        <v>1</v>
      </c>
      <c r="BE355">
        <v>1675363021.7874999</v>
      </c>
      <c r="BF355">
        <v>2054.3150000000001</v>
      </c>
      <c r="BG355">
        <v>2062.9137500000002</v>
      </c>
      <c r="BH355">
        <v>35.240025000000003</v>
      </c>
      <c r="BI355">
        <v>34.6760375</v>
      </c>
      <c r="BJ355">
        <v>2062.4162500000002</v>
      </c>
      <c r="BK355">
        <v>34.964874999999999</v>
      </c>
      <c r="BL355">
        <v>649.99725000000001</v>
      </c>
      <c r="BM355">
        <v>101.383375</v>
      </c>
      <c r="BN355">
        <v>9.9957037500000012E-2</v>
      </c>
      <c r="BO355">
        <v>33.25</v>
      </c>
      <c r="BP355">
        <v>33.157487500000002</v>
      </c>
      <c r="BQ355">
        <v>999.9</v>
      </c>
      <c r="BR355">
        <v>0</v>
      </c>
      <c r="BS355">
        <v>0</v>
      </c>
      <c r="BT355">
        <v>9019.5300000000007</v>
      </c>
      <c r="BU355">
        <v>0</v>
      </c>
      <c r="BV355">
        <v>64.171449999999993</v>
      </c>
      <c r="BW355">
        <v>-8.5975962499999987</v>
      </c>
      <c r="BX355">
        <v>2129.355</v>
      </c>
      <c r="BY355">
        <v>2137.0174999999999</v>
      </c>
      <c r="BZ355">
        <v>0.56399537499999997</v>
      </c>
      <c r="CA355">
        <v>2062.9137500000002</v>
      </c>
      <c r="CB355">
        <v>34.6760375</v>
      </c>
      <c r="CC355">
        <v>3.5727500000000001</v>
      </c>
      <c r="CD355">
        <v>3.5155699999999999</v>
      </c>
      <c r="CE355">
        <v>26.969462499999999</v>
      </c>
      <c r="CF355">
        <v>26.695137500000001</v>
      </c>
      <c r="CG355">
        <v>1200.0262499999999</v>
      </c>
      <c r="CH355">
        <v>0.49998337500000001</v>
      </c>
      <c r="CI355">
        <v>0.50001662499999999</v>
      </c>
      <c r="CJ355">
        <v>0</v>
      </c>
      <c r="CK355">
        <v>1017.36875</v>
      </c>
      <c r="CL355">
        <v>4.9990899999999998</v>
      </c>
      <c r="CM355">
        <v>11125.3375</v>
      </c>
      <c r="CN355">
        <v>9557.9937499999996</v>
      </c>
      <c r="CO355">
        <v>43.125</v>
      </c>
      <c r="CP355">
        <v>45.476374999999997</v>
      </c>
      <c r="CQ355">
        <v>43.905999999999999</v>
      </c>
      <c r="CR355">
        <v>44.617125000000001</v>
      </c>
      <c r="CS355">
        <v>44.5</v>
      </c>
      <c r="CT355">
        <v>597.49749999999995</v>
      </c>
      <c r="CU355">
        <v>597.53625</v>
      </c>
      <c r="CV355">
        <v>0</v>
      </c>
      <c r="CW355">
        <v>1675363042.3</v>
      </c>
      <c r="CX355">
        <v>0</v>
      </c>
      <c r="CY355">
        <v>1675353449.5</v>
      </c>
      <c r="CZ355" t="s">
        <v>356</v>
      </c>
      <c r="DA355">
        <v>1675353449.5</v>
      </c>
      <c r="DB355">
        <v>1675353444</v>
      </c>
      <c r="DC355">
        <v>1</v>
      </c>
      <c r="DD355">
        <v>8.2000000000000003E-2</v>
      </c>
      <c r="DE355">
        <v>2.5000000000000001E-2</v>
      </c>
      <c r="DF355">
        <v>-5.3170000000000002</v>
      </c>
      <c r="DG355">
        <v>0.30099999999999999</v>
      </c>
      <c r="DH355">
        <v>415</v>
      </c>
      <c r="DI355">
        <v>32</v>
      </c>
      <c r="DJ355">
        <v>0.41</v>
      </c>
      <c r="DK355">
        <v>0.21</v>
      </c>
      <c r="DL355">
        <v>-8.5054373170731719</v>
      </c>
      <c r="DM355">
        <v>-0.73432954703833209</v>
      </c>
      <c r="DN355">
        <v>8.3965899525020218E-2</v>
      </c>
      <c r="DO355">
        <v>0</v>
      </c>
      <c r="DP355">
        <v>0.55810139024390237</v>
      </c>
      <c r="DQ355">
        <v>-2.117435540068568E-3</v>
      </c>
      <c r="DR355">
        <v>6.9988776273650997E-3</v>
      </c>
      <c r="DS355">
        <v>1</v>
      </c>
      <c r="DT355">
        <v>0</v>
      </c>
      <c r="DU355">
        <v>0</v>
      </c>
      <c r="DV355">
        <v>0</v>
      </c>
      <c r="DW355">
        <v>-1</v>
      </c>
      <c r="DX355">
        <v>1</v>
      </c>
      <c r="DY355">
        <v>2</v>
      </c>
      <c r="DZ355" t="s">
        <v>369</v>
      </c>
      <c r="EA355">
        <v>3.2966899999999999</v>
      </c>
      <c r="EB355">
        <v>2.62548</v>
      </c>
      <c r="EC355">
        <v>0.28882200000000002</v>
      </c>
      <c r="ED355">
        <v>0.28720200000000001</v>
      </c>
      <c r="EE355">
        <v>0.14282900000000001</v>
      </c>
      <c r="EF355">
        <v>0.14007900000000001</v>
      </c>
      <c r="EG355">
        <v>21420.799999999999</v>
      </c>
      <c r="EH355">
        <v>21831.4</v>
      </c>
      <c r="EI355">
        <v>28042.6</v>
      </c>
      <c r="EJ355">
        <v>29499.7</v>
      </c>
      <c r="EK355">
        <v>33092.5</v>
      </c>
      <c r="EL355">
        <v>35238</v>
      </c>
      <c r="EM355">
        <v>39587.599999999999</v>
      </c>
      <c r="EN355">
        <v>42175.3</v>
      </c>
      <c r="EO355">
        <v>1.6176200000000001</v>
      </c>
      <c r="EP355">
        <v>2.1966999999999999</v>
      </c>
      <c r="EQ355">
        <v>0.12049799999999999</v>
      </c>
      <c r="ER355">
        <v>0</v>
      </c>
      <c r="ES355">
        <v>31.2057</v>
      </c>
      <c r="ET355">
        <v>999.9</v>
      </c>
      <c r="EU355">
        <v>74.099999999999994</v>
      </c>
      <c r="EV355">
        <v>34</v>
      </c>
      <c r="EW355">
        <v>39.051699999999997</v>
      </c>
      <c r="EX355">
        <v>57.147199999999998</v>
      </c>
      <c r="EY355">
        <v>-4.1586499999999997</v>
      </c>
      <c r="EZ355">
        <v>2</v>
      </c>
      <c r="FA355">
        <v>0.455785</v>
      </c>
      <c r="FB355">
        <v>0.42837399999999998</v>
      </c>
      <c r="FC355">
        <v>20.271899999999999</v>
      </c>
      <c r="FD355">
        <v>5.2190899999999996</v>
      </c>
      <c r="FE355">
        <v>12.006399999999999</v>
      </c>
      <c r="FF355">
        <v>4.9863</v>
      </c>
      <c r="FG355">
        <v>3.2844500000000001</v>
      </c>
      <c r="FH355">
        <v>9999</v>
      </c>
      <c r="FI355">
        <v>9999</v>
      </c>
      <c r="FJ355">
        <v>9999</v>
      </c>
      <c r="FK355">
        <v>999.9</v>
      </c>
      <c r="FL355">
        <v>1.8658399999999999</v>
      </c>
      <c r="FM355">
        <v>1.8621799999999999</v>
      </c>
      <c r="FN355">
        <v>1.8643099999999999</v>
      </c>
      <c r="FO355">
        <v>1.8603400000000001</v>
      </c>
      <c r="FP355">
        <v>1.8609899999999999</v>
      </c>
      <c r="FQ355">
        <v>1.86019</v>
      </c>
      <c r="FR355">
        <v>1.86188</v>
      </c>
      <c r="FS355">
        <v>1.8585100000000001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-8.1</v>
      </c>
      <c r="GH355">
        <v>0.27510000000000001</v>
      </c>
      <c r="GI355">
        <v>-3.8812981962806838</v>
      </c>
      <c r="GJ355">
        <v>-3.9744887815693084E-3</v>
      </c>
      <c r="GK355">
        <v>1.847162108954052E-6</v>
      </c>
      <c r="GL355">
        <v>-4.4217609294687878E-10</v>
      </c>
      <c r="GM355">
        <v>0.27515393501341501</v>
      </c>
      <c r="GN355">
        <v>0</v>
      </c>
      <c r="GO355">
        <v>0</v>
      </c>
      <c r="GP355">
        <v>0</v>
      </c>
      <c r="GQ355">
        <v>6</v>
      </c>
      <c r="GR355">
        <v>2080</v>
      </c>
      <c r="GS355">
        <v>4</v>
      </c>
      <c r="GT355">
        <v>32</v>
      </c>
      <c r="GU355">
        <v>159.6</v>
      </c>
      <c r="GV355">
        <v>159.69999999999999</v>
      </c>
      <c r="GW355">
        <v>4.8828100000000001</v>
      </c>
      <c r="GX355">
        <v>0</v>
      </c>
      <c r="GY355">
        <v>2.04834</v>
      </c>
      <c r="GZ355">
        <v>2.6110799999999998</v>
      </c>
      <c r="HA355">
        <v>2.1972700000000001</v>
      </c>
      <c r="HB355">
        <v>2.36328</v>
      </c>
      <c r="HC355">
        <v>39.217300000000002</v>
      </c>
      <c r="HD355">
        <v>13.904400000000001</v>
      </c>
      <c r="HE355">
        <v>18</v>
      </c>
      <c r="HF355">
        <v>319.97199999999998</v>
      </c>
      <c r="HG355">
        <v>759.08699999999999</v>
      </c>
      <c r="HH355">
        <v>31.000900000000001</v>
      </c>
      <c r="HI355">
        <v>33.218800000000002</v>
      </c>
      <c r="HJ355">
        <v>30.000900000000001</v>
      </c>
      <c r="HK355">
        <v>33.076500000000003</v>
      </c>
      <c r="HL355">
        <v>33.045200000000001</v>
      </c>
      <c r="HM355">
        <v>100</v>
      </c>
      <c r="HN355">
        <v>15.501200000000001</v>
      </c>
      <c r="HO355">
        <v>100</v>
      </c>
      <c r="HP355">
        <v>31</v>
      </c>
      <c r="HQ355">
        <v>2267.0500000000002</v>
      </c>
      <c r="HR355">
        <v>34.703499999999998</v>
      </c>
      <c r="HS355">
        <v>98.820499999999996</v>
      </c>
      <c r="HT355">
        <v>97.791399999999996</v>
      </c>
    </row>
    <row r="356" spans="1:228" x14ac:dyDescent="0.2">
      <c r="A356">
        <v>341</v>
      </c>
      <c r="B356">
        <v>1675363028.0999999</v>
      </c>
      <c r="C356">
        <v>1357.599999904633</v>
      </c>
      <c r="D356" t="s">
        <v>1041</v>
      </c>
      <c r="E356" t="s">
        <v>1042</v>
      </c>
      <c r="F356">
        <v>4</v>
      </c>
      <c r="G356">
        <v>1675363026.0999999</v>
      </c>
      <c r="H356">
        <f t="shared" si="170"/>
        <v>6.3947779802337108E-4</v>
      </c>
      <c r="I356">
        <f t="shared" si="171"/>
        <v>0.63947779802337112</v>
      </c>
      <c r="J356">
        <f t="shared" si="172"/>
        <v>8.299620308303469</v>
      </c>
      <c r="K356">
        <f t="shared" si="173"/>
        <v>2054.2142857142858</v>
      </c>
      <c r="L356">
        <f t="shared" si="174"/>
        <v>1683.442198150479</v>
      </c>
      <c r="M356">
        <f t="shared" si="175"/>
        <v>170.83421537947578</v>
      </c>
      <c r="N356">
        <f t="shared" si="176"/>
        <v>208.45983670057763</v>
      </c>
      <c r="O356">
        <f t="shared" si="177"/>
        <v>4.126246788683937E-2</v>
      </c>
      <c r="P356">
        <f t="shared" si="178"/>
        <v>2.7732693541334332</v>
      </c>
      <c r="Q356">
        <f t="shared" si="179"/>
        <v>4.0924412623324975E-2</v>
      </c>
      <c r="R356">
        <f t="shared" si="180"/>
        <v>2.5607899827961859E-2</v>
      </c>
      <c r="S356">
        <f t="shared" si="181"/>
        <v>226.1196650578197</v>
      </c>
      <c r="T356">
        <f t="shared" si="182"/>
        <v>34.467028691309451</v>
      </c>
      <c r="U356">
        <f t="shared" si="183"/>
        <v>33.14995714285714</v>
      </c>
      <c r="V356">
        <f t="shared" si="184"/>
        <v>5.094831449629198</v>
      </c>
      <c r="W356">
        <f t="shared" si="185"/>
        <v>69.834890865823667</v>
      </c>
      <c r="X356">
        <f t="shared" si="186"/>
        <v>3.5768878160362045</v>
      </c>
      <c r="Y356">
        <f t="shared" si="187"/>
        <v>5.1219208216543359</v>
      </c>
      <c r="Z356">
        <f t="shared" si="188"/>
        <v>1.5179436335929934</v>
      </c>
      <c r="AA356">
        <f t="shared" si="189"/>
        <v>-28.200970892830664</v>
      </c>
      <c r="AB356">
        <f t="shared" si="190"/>
        <v>14.131066899014829</v>
      </c>
      <c r="AC356">
        <f t="shared" si="191"/>
        <v>1.1692242760907199</v>
      </c>
      <c r="AD356">
        <f t="shared" si="192"/>
        <v>213.21898534009458</v>
      </c>
      <c r="AE356">
        <f t="shared" si="193"/>
        <v>7.9369005843500009</v>
      </c>
      <c r="AF356">
        <f t="shared" si="194"/>
        <v>0.63803299008846248</v>
      </c>
      <c r="AG356">
        <f t="shared" si="195"/>
        <v>8.299620308303469</v>
      </c>
      <c r="AH356">
        <v>2136.8761397375119</v>
      </c>
      <c r="AI356">
        <v>2129.1757575757579</v>
      </c>
      <c r="AJ356">
        <v>-6.190670429241036E-2</v>
      </c>
      <c r="AK356">
        <v>61.475398606937702</v>
      </c>
      <c r="AL356">
        <f t="shared" si="196"/>
        <v>0.63947779802337112</v>
      </c>
      <c r="AM356">
        <v>34.6795006296311</v>
      </c>
      <c r="AN356">
        <v>35.248452727272699</v>
      </c>
      <c r="AO356">
        <v>4.9512641215435102E-5</v>
      </c>
      <c r="AP356">
        <v>100.62965961316399</v>
      </c>
      <c r="AQ356">
        <v>325</v>
      </c>
      <c r="AR356">
        <v>50</v>
      </c>
      <c r="AS356">
        <f t="shared" si="197"/>
        <v>1</v>
      </c>
      <c r="AT356">
        <f t="shared" si="198"/>
        <v>0</v>
      </c>
      <c r="AU356">
        <f t="shared" si="199"/>
        <v>47455.774424108677</v>
      </c>
      <c r="AV356">
        <f t="shared" si="200"/>
        <v>1200.011428571428</v>
      </c>
      <c r="AW356">
        <f t="shared" si="201"/>
        <v>1025.9359425170046</v>
      </c>
      <c r="AX356">
        <f t="shared" si="202"/>
        <v>0.85493847649296617</v>
      </c>
      <c r="AY356">
        <f t="shared" si="203"/>
        <v>0.18843125963142476</v>
      </c>
      <c r="AZ356">
        <v>6</v>
      </c>
      <c r="BA356">
        <v>0.5</v>
      </c>
      <c r="BB356" t="s">
        <v>355</v>
      </c>
      <c r="BC356">
        <v>2</v>
      </c>
      <c r="BD356" t="b">
        <v>1</v>
      </c>
      <c r="BE356">
        <v>1675363026.0999999</v>
      </c>
      <c r="BF356">
        <v>2054.2142857142858</v>
      </c>
      <c r="BG356">
        <v>2062.747142857143</v>
      </c>
      <c r="BH356">
        <v>35.247528571428568</v>
      </c>
      <c r="BI356">
        <v>34.679557142857149</v>
      </c>
      <c r="BJ356">
        <v>2062.3142857142861</v>
      </c>
      <c r="BK356">
        <v>34.9724</v>
      </c>
      <c r="BL356">
        <v>650.25514285714291</v>
      </c>
      <c r="BM356">
        <v>101.3791428571429</v>
      </c>
      <c r="BN356">
        <v>9.9966771428571438E-2</v>
      </c>
      <c r="BO356">
        <v>33.24447142857143</v>
      </c>
      <c r="BP356">
        <v>33.14995714285714</v>
      </c>
      <c r="BQ356">
        <v>999.89999999999986</v>
      </c>
      <c r="BR356">
        <v>0</v>
      </c>
      <c r="BS356">
        <v>0</v>
      </c>
      <c r="BT356">
        <v>9010.3571428571431</v>
      </c>
      <c r="BU356">
        <v>0</v>
      </c>
      <c r="BV356">
        <v>74.458657142857149</v>
      </c>
      <c r="BW356">
        <v>-8.534948571428572</v>
      </c>
      <c r="BX356">
        <v>2129.2657142857138</v>
      </c>
      <c r="BY356">
        <v>2136.8542857142852</v>
      </c>
      <c r="BZ356">
        <v>0.56799957142857138</v>
      </c>
      <c r="CA356">
        <v>2062.747142857143</v>
      </c>
      <c r="CB356">
        <v>34.679557142857149</v>
      </c>
      <c r="CC356">
        <v>3.573371428571428</v>
      </c>
      <c r="CD356">
        <v>3.515787142857143</v>
      </c>
      <c r="CE356">
        <v>26.972457142857142</v>
      </c>
      <c r="CF356">
        <v>26.696157142857139</v>
      </c>
      <c r="CG356">
        <v>1200.011428571428</v>
      </c>
      <c r="CH356">
        <v>0.49996785714285708</v>
      </c>
      <c r="CI356">
        <v>0.50003214285714292</v>
      </c>
      <c r="CJ356">
        <v>0</v>
      </c>
      <c r="CK356">
        <v>1018.492857142857</v>
      </c>
      <c r="CL356">
        <v>4.9990899999999998</v>
      </c>
      <c r="CM356">
        <v>11138.1</v>
      </c>
      <c r="CN356">
        <v>9557.8385714285705</v>
      </c>
      <c r="CO356">
        <v>43.125</v>
      </c>
      <c r="CP356">
        <v>45.5</v>
      </c>
      <c r="CQ356">
        <v>43.910428571428582</v>
      </c>
      <c r="CR356">
        <v>44.625</v>
      </c>
      <c r="CS356">
        <v>44.5</v>
      </c>
      <c r="CT356">
        <v>597.47</v>
      </c>
      <c r="CU356">
        <v>597.54714285714294</v>
      </c>
      <c r="CV356">
        <v>0</v>
      </c>
      <c r="CW356">
        <v>1675363046.5</v>
      </c>
      <c r="CX356">
        <v>0</v>
      </c>
      <c r="CY356">
        <v>1675353449.5</v>
      </c>
      <c r="CZ356" t="s">
        <v>356</v>
      </c>
      <c r="DA356">
        <v>1675353449.5</v>
      </c>
      <c r="DB356">
        <v>1675353444</v>
      </c>
      <c r="DC356">
        <v>1</v>
      </c>
      <c r="DD356">
        <v>8.2000000000000003E-2</v>
      </c>
      <c r="DE356">
        <v>2.5000000000000001E-2</v>
      </c>
      <c r="DF356">
        <v>-5.3170000000000002</v>
      </c>
      <c r="DG356">
        <v>0.30099999999999999</v>
      </c>
      <c r="DH356">
        <v>415</v>
      </c>
      <c r="DI356">
        <v>32</v>
      </c>
      <c r="DJ356">
        <v>0.41</v>
      </c>
      <c r="DK356">
        <v>0.21</v>
      </c>
      <c r="DL356">
        <v>-8.5256351219512183</v>
      </c>
      <c r="DM356">
        <v>-0.44970752613239801</v>
      </c>
      <c r="DN356">
        <v>7.6957969210375621E-2</v>
      </c>
      <c r="DO356">
        <v>0</v>
      </c>
      <c r="DP356">
        <v>0.55906034146341466</v>
      </c>
      <c r="DQ356">
        <v>3.8106710801393252E-2</v>
      </c>
      <c r="DR356">
        <v>7.537196281498966E-3</v>
      </c>
      <c r="DS356">
        <v>1</v>
      </c>
      <c r="DT356">
        <v>0</v>
      </c>
      <c r="DU356">
        <v>0</v>
      </c>
      <c r="DV356">
        <v>0</v>
      </c>
      <c r="DW356">
        <v>-1</v>
      </c>
      <c r="DX356">
        <v>1</v>
      </c>
      <c r="DY356">
        <v>2</v>
      </c>
      <c r="DZ356" t="s">
        <v>369</v>
      </c>
      <c r="EA356">
        <v>3.2970899999999999</v>
      </c>
      <c r="EB356">
        <v>2.6252200000000001</v>
      </c>
      <c r="EC356">
        <v>0.28878399999999999</v>
      </c>
      <c r="ED356">
        <v>0.28717399999999998</v>
      </c>
      <c r="EE356">
        <v>0.14282500000000001</v>
      </c>
      <c r="EF356">
        <v>0.140068</v>
      </c>
      <c r="EG356">
        <v>21421.3</v>
      </c>
      <c r="EH356">
        <v>21832</v>
      </c>
      <c r="EI356">
        <v>28041.8</v>
      </c>
      <c r="EJ356">
        <v>29499.4</v>
      </c>
      <c r="EK356">
        <v>33091.599999999999</v>
      </c>
      <c r="EL356">
        <v>35237.699999999997</v>
      </c>
      <c r="EM356">
        <v>39586.300000000003</v>
      </c>
      <c r="EN356">
        <v>42174.5</v>
      </c>
      <c r="EO356">
        <v>1.6044</v>
      </c>
      <c r="EP356">
        <v>2.1962000000000002</v>
      </c>
      <c r="EQ356">
        <v>0.119112</v>
      </c>
      <c r="ER356">
        <v>0</v>
      </c>
      <c r="ES356">
        <v>31.2043</v>
      </c>
      <c r="ET356">
        <v>999.9</v>
      </c>
      <c r="EU356">
        <v>74.099999999999994</v>
      </c>
      <c r="EV356">
        <v>34</v>
      </c>
      <c r="EW356">
        <v>39.049199999999999</v>
      </c>
      <c r="EX356">
        <v>57.147199999999998</v>
      </c>
      <c r="EY356">
        <v>-4.2788500000000003</v>
      </c>
      <c r="EZ356">
        <v>2</v>
      </c>
      <c r="FA356">
        <v>0.45633600000000002</v>
      </c>
      <c r="FB356">
        <v>0.43151699999999998</v>
      </c>
      <c r="FC356">
        <v>20.271999999999998</v>
      </c>
      <c r="FD356">
        <v>5.2180400000000002</v>
      </c>
      <c r="FE356">
        <v>12.008900000000001</v>
      </c>
      <c r="FF356">
        <v>4.9866000000000001</v>
      </c>
      <c r="FG356">
        <v>3.2844500000000001</v>
      </c>
      <c r="FH356">
        <v>9999</v>
      </c>
      <c r="FI356">
        <v>9999</v>
      </c>
      <c r="FJ356">
        <v>9999</v>
      </c>
      <c r="FK356">
        <v>999.9</v>
      </c>
      <c r="FL356">
        <v>1.8658399999999999</v>
      </c>
      <c r="FM356">
        <v>1.8621799999999999</v>
      </c>
      <c r="FN356">
        <v>1.8643000000000001</v>
      </c>
      <c r="FO356">
        <v>1.8603400000000001</v>
      </c>
      <c r="FP356">
        <v>1.8609800000000001</v>
      </c>
      <c r="FQ356">
        <v>1.8601799999999999</v>
      </c>
      <c r="FR356">
        <v>1.86188</v>
      </c>
      <c r="FS356">
        <v>1.8585100000000001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-8.1</v>
      </c>
      <c r="GH356">
        <v>0.27510000000000001</v>
      </c>
      <c r="GI356">
        <v>-3.8812981962806838</v>
      </c>
      <c r="GJ356">
        <v>-3.9744887815693084E-3</v>
      </c>
      <c r="GK356">
        <v>1.847162108954052E-6</v>
      </c>
      <c r="GL356">
        <v>-4.4217609294687878E-10</v>
      </c>
      <c r="GM356">
        <v>0.27515393501341501</v>
      </c>
      <c r="GN356">
        <v>0</v>
      </c>
      <c r="GO356">
        <v>0</v>
      </c>
      <c r="GP356">
        <v>0</v>
      </c>
      <c r="GQ356">
        <v>6</v>
      </c>
      <c r="GR356">
        <v>2080</v>
      </c>
      <c r="GS356">
        <v>4</v>
      </c>
      <c r="GT356">
        <v>32</v>
      </c>
      <c r="GU356">
        <v>159.6</v>
      </c>
      <c r="GV356">
        <v>159.69999999999999</v>
      </c>
      <c r="GW356">
        <v>4.8815900000000001</v>
      </c>
      <c r="GX356">
        <v>0</v>
      </c>
      <c r="GY356">
        <v>2.04834</v>
      </c>
      <c r="GZ356">
        <v>2.6122999999999998</v>
      </c>
      <c r="HA356">
        <v>2.1972700000000001</v>
      </c>
      <c r="HB356">
        <v>2.35107</v>
      </c>
      <c r="HC356">
        <v>39.217300000000002</v>
      </c>
      <c r="HD356">
        <v>13.9306</v>
      </c>
      <c r="HE356">
        <v>18</v>
      </c>
      <c r="HF356">
        <v>313.95</v>
      </c>
      <c r="HG356">
        <v>758.68899999999996</v>
      </c>
      <c r="HH356">
        <v>31.000900000000001</v>
      </c>
      <c r="HI356">
        <v>33.2256</v>
      </c>
      <c r="HJ356">
        <v>30.000800000000002</v>
      </c>
      <c r="HK356">
        <v>33.082599999999999</v>
      </c>
      <c r="HL356">
        <v>33.052100000000003</v>
      </c>
      <c r="HM356">
        <v>100</v>
      </c>
      <c r="HN356">
        <v>15.501200000000001</v>
      </c>
      <c r="HO356">
        <v>100</v>
      </c>
      <c r="HP356">
        <v>31</v>
      </c>
      <c r="HQ356">
        <v>2273.73</v>
      </c>
      <c r="HR356">
        <v>34.703499999999998</v>
      </c>
      <c r="HS356">
        <v>98.817499999999995</v>
      </c>
      <c r="HT356">
        <v>97.789900000000003</v>
      </c>
    </row>
    <row r="357" spans="1:228" x14ac:dyDescent="0.2">
      <c r="A357">
        <v>342</v>
      </c>
      <c r="B357">
        <v>1675363032.0999999</v>
      </c>
      <c r="C357">
        <v>1361.599999904633</v>
      </c>
      <c r="D357" t="s">
        <v>1043</v>
      </c>
      <c r="E357" t="s">
        <v>1044</v>
      </c>
      <c r="F357">
        <v>4</v>
      </c>
      <c r="G357">
        <v>1675363029.7874999</v>
      </c>
      <c r="H357">
        <f t="shared" si="170"/>
        <v>6.3583148258937623E-4</v>
      </c>
      <c r="I357">
        <f t="shared" si="171"/>
        <v>0.63583148258937627</v>
      </c>
      <c r="J357">
        <f t="shared" si="172"/>
        <v>8.2474956901652536</v>
      </c>
      <c r="K357">
        <f t="shared" si="173"/>
        <v>2054.1012500000002</v>
      </c>
      <c r="L357">
        <f t="shared" si="174"/>
        <v>1685.2590922568286</v>
      </c>
      <c r="M357">
        <f t="shared" si="175"/>
        <v>171.01316350774198</v>
      </c>
      <c r="N357">
        <f t="shared" si="176"/>
        <v>208.44174913027169</v>
      </c>
      <c r="O357">
        <f t="shared" si="177"/>
        <v>4.1222978217817785E-2</v>
      </c>
      <c r="P357">
        <f t="shared" si="178"/>
        <v>2.7732796941855185</v>
      </c>
      <c r="Q357">
        <f t="shared" si="179"/>
        <v>4.0885568099000881E-2</v>
      </c>
      <c r="R357">
        <f t="shared" si="180"/>
        <v>2.558356469629041E-2</v>
      </c>
      <c r="S357">
        <f t="shared" si="181"/>
        <v>226.11634374642904</v>
      </c>
      <c r="T357">
        <f t="shared" si="182"/>
        <v>34.453326776440178</v>
      </c>
      <c r="U357">
        <f t="shared" si="183"/>
        <v>33.124587499999997</v>
      </c>
      <c r="V357">
        <f t="shared" si="184"/>
        <v>5.0875813407981978</v>
      </c>
      <c r="W357">
        <f t="shared" si="185"/>
        <v>69.891744118847384</v>
      </c>
      <c r="X357">
        <f t="shared" si="186"/>
        <v>3.5768525557679083</v>
      </c>
      <c r="Y357">
        <f t="shared" si="187"/>
        <v>5.1177039589764002</v>
      </c>
      <c r="Z357">
        <f t="shared" si="188"/>
        <v>1.5107287850302895</v>
      </c>
      <c r="AA357">
        <f t="shared" si="189"/>
        <v>-28.040168382191492</v>
      </c>
      <c r="AB357">
        <f t="shared" si="190"/>
        <v>15.728773372632727</v>
      </c>
      <c r="AC357">
        <f t="shared" si="191"/>
        <v>1.3011605635202299</v>
      </c>
      <c r="AD357">
        <f t="shared" si="192"/>
        <v>215.1061093003905</v>
      </c>
      <c r="AE357">
        <f t="shared" si="193"/>
        <v>7.9188559706043691</v>
      </c>
      <c r="AF357">
        <f t="shared" si="194"/>
        <v>0.63770142995407164</v>
      </c>
      <c r="AG357">
        <f t="shared" si="195"/>
        <v>8.2474956901652536</v>
      </c>
      <c r="AH357">
        <v>2136.7453676092518</v>
      </c>
      <c r="AI357">
        <v>2129.0439393939382</v>
      </c>
      <c r="AJ357">
        <v>-4.9465457783050677E-2</v>
      </c>
      <c r="AK357">
        <v>61.475398606937702</v>
      </c>
      <c r="AL357">
        <f t="shared" si="196"/>
        <v>0.63583148258937627</v>
      </c>
      <c r="AM357">
        <v>34.679123193613862</v>
      </c>
      <c r="AN357">
        <v>35.244391515151499</v>
      </c>
      <c r="AO357">
        <v>1.6933668821842831E-4</v>
      </c>
      <c r="AP357">
        <v>100.62965961316399</v>
      </c>
      <c r="AQ357">
        <v>322</v>
      </c>
      <c r="AR357">
        <v>50</v>
      </c>
      <c r="AS357">
        <f t="shared" si="197"/>
        <v>1</v>
      </c>
      <c r="AT357">
        <f t="shared" si="198"/>
        <v>0</v>
      </c>
      <c r="AU357">
        <f t="shared" si="199"/>
        <v>47458.311037874664</v>
      </c>
      <c r="AV357">
        <f t="shared" si="200"/>
        <v>1199.99875</v>
      </c>
      <c r="AW357">
        <f t="shared" si="201"/>
        <v>1025.9246200758701</v>
      </c>
      <c r="AX357">
        <f t="shared" si="202"/>
        <v>0.85493807395705201</v>
      </c>
      <c r="AY357">
        <f t="shared" si="203"/>
        <v>0.18843048273711038</v>
      </c>
      <c r="AZ357">
        <v>6</v>
      </c>
      <c r="BA357">
        <v>0.5</v>
      </c>
      <c r="BB357" t="s">
        <v>355</v>
      </c>
      <c r="BC357">
        <v>2</v>
      </c>
      <c r="BD357" t="b">
        <v>1</v>
      </c>
      <c r="BE357">
        <v>1675363029.7874999</v>
      </c>
      <c r="BF357">
        <v>2054.1012500000002</v>
      </c>
      <c r="BG357">
        <v>2062.6212500000001</v>
      </c>
      <c r="BH357">
        <v>35.2483</v>
      </c>
      <c r="BI357">
        <v>34.680325000000003</v>
      </c>
      <c r="BJ357">
        <v>2062.2012500000001</v>
      </c>
      <c r="BK357">
        <v>34.973162500000001</v>
      </c>
      <c r="BL357">
        <v>649.91262499999993</v>
      </c>
      <c r="BM357">
        <v>101.37587499999999</v>
      </c>
      <c r="BN357">
        <v>0.10001336249999999</v>
      </c>
      <c r="BO357">
        <v>33.2297875</v>
      </c>
      <c r="BP357">
        <v>33.124587499999997</v>
      </c>
      <c r="BQ357">
        <v>999.9</v>
      </c>
      <c r="BR357">
        <v>0</v>
      </c>
      <c r="BS357">
        <v>0</v>
      </c>
      <c r="BT357">
        <v>9010.7024999999994</v>
      </c>
      <c r="BU357">
        <v>0</v>
      </c>
      <c r="BV357">
        <v>89.304325000000006</v>
      </c>
      <c r="BW357">
        <v>-8.5201712500000006</v>
      </c>
      <c r="BX357">
        <v>2129.15</v>
      </c>
      <c r="BY357">
        <v>2136.7249999999999</v>
      </c>
      <c r="BZ357">
        <v>0.56798662500000008</v>
      </c>
      <c r="CA357">
        <v>2062.6212500000001</v>
      </c>
      <c r="CB357">
        <v>34.680325000000003</v>
      </c>
      <c r="CC357">
        <v>3.5733337500000002</v>
      </c>
      <c r="CD357">
        <v>3.5157512500000001</v>
      </c>
      <c r="CE357">
        <v>26.972262499999999</v>
      </c>
      <c r="CF357">
        <v>26.695987500000001</v>
      </c>
      <c r="CG357">
        <v>1199.99875</v>
      </c>
      <c r="CH357">
        <v>0.49998150000000002</v>
      </c>
      <c r="CI357">
        <v>0.50001849999999992</v>
      </c>
      <c r="CJ357">
        <v>0</v>
      </c>
      <c r="CK357">
        <v>1018.475</v>
      </c>
      <c r="CL357">
        <v>4.9990899999999998</v>
      </c>
      <c r="CM357">
        <v>11140.9375</v>
      </c>
      <c r="CN357">
        <v>9557.7800000000007</v>
      </c>
      <c r="CO357">
        <v>43.125</v>
      </c>
      <c r="CP357">
        <v>45.5</v>
      </c>
      <c r="CQ357">
        <v>43.936999999999998</v>
      </c>
      <c r="CR357">
        <v>44.625</v>
      </c>
      <c r="CS357">
        <v>44.530999999999999</v>
      </c>
      <c r="CT357">
        <v>597.47874999999999</v>
      </c>
      <c r="CU357">
        <v>597.52374999999995</v>
      </c>
      <c r="CV357">
        <v>0</v>
      </c>
      <c r="CW357">
        <v>1675363050.7</v>
      </c>
      <c r="CX357">
        <v>0</v>
      </c>
      <c r="CY357">
        <v>1675353449.5</v>
      </c>
      <c r="CZ357" t="s">
        <v>356</v>
      </c>
      <c r="DA357">
        <v>1675353449.5</v>
      </c>
      <c r="DB357">
        <v>1675353444</v>
      </c>
      <c r="DC357">
        <v>1</v>
      </c>
      <c r="DD357">
        <v>8.2000000000000003E-2</v>
      </c>
      <c r="DE357">
        <v>2.5000000000000001E-2</v>
      </c>
      <c r="DF357">
        <v>-5.3170000000000002</v>
      </c>
      <c r="DG357">
        <v>0.30099999999999999</v>
      </c>
      <c r="DH357">
        <v>415</v>
      </c>
      <c r="DI357">
        <v>32</v>
      </c>
      <c r="DJ357">
        <v>0.41</v>
      </c>
      <c r="DK357">
        <v>0.21</v>
      </c>
      <c r="DL357">
        <v>-8.5440709756097544</v>
      </c>
      <c r="DM357">
        <v>-9.8843205574903809E-2</v>
      </c>
      <c r="DN357">
        <v>6.5664712720068796E-2</v>
      </c>
      <c r="DO357">
        <v>1</v>
      </c>
      <c r="DP357">
        <v>0.56075358536585374</v>
      </c>
      <c r="DQ357">
        <v>7.761250871080147E-2</v>
      </c>
      <c r="DR357">
        <v>7.985735239530764E-3</v>
      </c>
      <c r="DS357">
        <v>1</v>
      </c>
      <c r="DT357">
        <v>0</v>
      </c>
      <c r="DU357">
        <v>0</v>
      </c>
      <c r="DV357">
        <v>0</v>
      </c>
      <c r="DW357">
        <v>-1</v>
      </c>
      <c r="DX357">
        <v>2</v>
      </c>
      <c r="DY357">
        <v>2</v>
      </c>
      <c r="DZ357" t="s">
        <v>484</v>
      </c>
      <c r="EA357">
        <v>3.2962799999999999</v>
      </c>
      <c r="EB357">
        <v>2.6254</v>
      </c>
      <c r="EC357">
        <v>0.288773</v>
      </c>
      <c r="ED357">
        <v>0.287161</v>
      </c>
      <c r="EE357">
        <v>0.14280699999999999</v>
      </c>
      <c r="EF357">
        <v>0.14007900000000001</v>
      </c>
      <c r="EG357">
        <v>21421.599999999999</v>
      </c>
      <c r="EH357">
        <v>21831.9</v>
      </c>
      <c r="EI357">
        <v>28041.8</v>
      </c>
      <c r="EJ357">
        <v>29498.799999999999</v>
      </c>
      <c r="EK357">
        <v>33091.699999999997</v>
      </c>
      <c r="EL357">
        <v>35237</v>
      </c>
      <c r="EM357">
        <v>39585.699999999997</v>
      </c>
      <c r="EN357">
        <v>42174.1</v>
      </c>
      <c r="EO357">
        <v>1.6113</v>
      </c>
      <c r="EP357">
        <v>2.1965300000000001</v>
      </c>
      <c r="EQ357">
        <v>0.117585</v>
      </c>
      <c r="ER357">
        <v>0</v>
      </c>
      <c r="ES357">
        <v>31.202000000000002</v>
      </c>
      <c r="ET357">
        <v>999.9</v>
      </c>
      <c r="EU357">
        <v>74.099999999999994</v>
      </c>
      <c r="EV357">
        <v>34</v>
      </c>
      <c r="EW357">
        <v>39.054299999999998</v>
      </c>
      <c r="EX357">
        <v>57.657200000000003</v>
      </c>
      <c r="EY357">
        <v>-4.0825300000000002</v>
      </c>
      <c r="EZ357">
        <v>2</v>
      </c>
      <c r="FA357">
        <v>0.45691799999999999</v>
      </c>
      <c r="FB357">
        <v>0.43303399999999997</v>
      </c>
      <c r="FC357">
        <v>20.272099999999998</v>
      </c>
      <c r="FD357">
        <v>5.2196899999999999</v>
      </c>
      <c r="FE357">
        <v>12.0083</v>
      </c>
      <c r="FF357">
        <v>4.9870000000000001</v>
      </c>
      <c r="FG357">
        <v>3.2846500000000001</v>
      </c>
      <c r="FH357">
        <v>9999</v>
      </c>
      <c r="FI357">
        <v>9999</v>
      </c>
      <c r="FJ357">
        <v>9999</v>
      </c>
      <c r="FK357">
        <v>999.9</v>
      </c>
      <c r="FL357">
        <v>1.8658399999999999</v>
      </c>
      <c r="FM357">
        <v>1.8621799999999999</v>
      </c>
      <c r="FN357">
        <v>1.86426</v>
      </c>
      <c r="FO357">
        <v>1.8603499999999999</v>
      </c>
      <c r="FP357">
        <v>1.8609800000000001</v>
      </c>
      <c r="FQ357">
        <v>1.86019</v>
      </c>
      <c r="FR357">
        <v>1.86188</v>
      </c>
      <c r="FS357">
        <v>1.8585199999999999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-8.1</v>
      </c>
      <c r="GH357">
        <v>0.27510000000000001</v>
      </c>
      <c r="GI357">
        <v>-3.8812981962806838</v>
      </c>
      <c r="GJ357">
        <v>-3.9744887815693084E-3</v>
      </c>
      <c r="GK357">
        <v>1.847162108954052E-6</v>
      </c>
      <c r="GL357">
        <v>-4.4217609294687878E-10</v>
      </c>
      <c r="GM357">
        <v>0.27515393501341501</v>
      </c>
      <c r="GN357">
        <v>0</v>
      </c>
      <c r="GO357">
        <v>0</v>
      </c>
      <c r="GP357">
        <v>0</v>
      </c>
      <c r="GQ357">
        <v>6</v>
      </c>
      <c r="GR357">
        <v>2080</v>
      </c>
      <c r="GS357">
        <v>4</v>
      </c>
      <c r="GT357">
        <v>32</v>
      </c>
      <c r="GU357">
        <v>159.69999999999999</v>
      </c>
      <c r="GV357">
        <v>159.80000000000001</v>
      </c>
      <c r="GW357">
        <v>4.8815900000000001</v>
      </c>
      <c r="GX357">
        <v>0</v>
      </c>
      <c r="GY357">
        <v>2.04834</v>
      </c>
      <c r="GZ357">
        <v>2.6110799999999998</v>
      </c>
      <c r="HA357">
        <v>2.1972700000000001</v>
      </c>
      <c r="HB357">
        <v>2.36084</v>
      </c>
      <c r="HC357">
        <v>39.217300000000002</v>
      </c>
      <c r="HD357">
        <v>13.8956</v>
      </c>
      <c r="HE357">
        <v>18</v>
      </c>
      <c r="HF357">
        <v>317.12599999999998</v>
      </c>
      <c r="HG357">
        <v>759.07899999999995</v>
      </c>
      <c r="HH357">
        <v>31.000599999999999</v>
      </c>
      <c r="HI357">
        <v>33.232900000000001</v>
      </c>
      <c r="HJ357">
        <v>30.000800000000002</v>
      </c>
      <c r="HK357">
        <v>33.0899</v>
      </c>
      <c r="HL357">
        <v>33.057899999999997</v>
      </c>
      <c r="HM357">
        <v>100</v>
      </c>
      <c r="HN357">
        <v>15.501200000000001</v>
      </c>
      <c r="HO357">
        <v>100</v>
      </c>
      <c r="HP357">
        <v>31</v>
      </c>
      <c r="HQ357">
        <v>2280.41</v>
      </c>
      <c r="HR357">
        <v>34.703800000000001</v>
      </c>
      <c r="HS357">
        <v>98.816599999999994</v>
      </c>
      <c r="HT357">
        <v>97.788499999999999</v>
      </c>
    </row>
    <row r="358" spans="1:228" x14ac:dyDescent="0.2">
      <c r="A358">
        <v>343</v>
      </c>
      <c r="B358">
        <v>1675363036.0999999</v>
      </c>
      <c r="C358">
        <v>1365.599999904633</v>
      </c>
      <c r="D358" t="s">
        <v>1045</v>
      </c>
      <c r="E358" t="s">
        <v>1046</v>
      </c>
      <c r="F358">
        <v>4</v>
      </c>
      <c r="G358">
        <v>1675363034.0999999</v>
      </c>
      <c r="H358">
        <f t="shared" si="170"/>
        <v>5.8627458704613362E-4</v>
      </c>
      <c r="I358">
        <f t="shared" si="171"/>
        <v>0.58627458704613367</v>
      </c>
      <c r="J358">
        <f t="shared" si="172"/>
        <v>8.3774746954541062</v>
      </c>
      <c r="K358">
        <f t="shared" si="173"/>
        <v>2053.9014285714279</v>
      </c>
      <c r="L358">
        <f t="shared" si="174"/>
        <v>1654.1849890071976</v>
      </c>
      <c r="M358">
        <f t="shared" si="175"/>
        <v>167.85789253846502</v>
      </c>
      <c r="N358">
        <f t="shared" si="176"/>
        <v>208.41899036253585</v>
      </c>
      <c r="O358">
        <f t="shared" si="177"/>
        <v>3.8132365784119993E-2</v>
      </c>
      <c r="P358">
        <f t="shared" si="178"/>
        <v>2.7729285790888882</v>
      </c>
      <c r="Q358">
        <f t="shared" si="179"/>
        <v>3.7843424836532961E-2</v>
      </c>
      <c r="R358">
        <f t="shared" si="180"/>
        <v>2.3677918082055518E-2</v>
      </c>
      <c r="S358">
        <f t="shared" si="181"/>
        <v>226.12138980571251</v>
      </c>
      <c r="T358">
        <f t="shared" si="182"/>
        <v>34.432446990171641</v>
      </c>
      <c r="U358">
        <f t="shared" si="183"/>
        <v>33.100557142857149</v>
      </c>
      <c r="V358">
        <f t="shared" si="184"/>
        <v>5.0807222510881997</v>
      </c>
      <c r="W358">
        <f t="shared" si="185"/>
        <v>70.005288747764411</v>
      </c>
      <c r="X358">
        <f t="shared" si="186"/>
        <v>3.5757183879318268</v>
      </c>
      <c r="Y358">
        <f t="shared" si="187"/>
        <v>5.1077832145160835</v>
      </c>
      <c r="Z358">
        <f t="shared" si="188"/>
        <v>1.5050038631563729</v>
      </c>
      <c r="AA358">
        <f t="shared" si="189"/>
        <v>-25.854709288734494</v>
      </c>
      <c r="AB358">
        <f t="shared" si="190"/>
        <v>14.14855116867685</v>
      </c>
      <c r="AC358">
        <f t="shared" si="191"/>
        <v>1.1702489692057836</v>
      </c>
      <c r="AD358">
        <f t="shared" si="192"/>
        <v>215.58548065486065</v>
      </c>
      <c r="AE358">
        <f t="shared" si="193"/>
        <v>8.170575755272715</v>
      </c>
      <c r="AF358">
        <f t="shared" si="194"/>
        <v>0.62043627366080334</v>
      </c>
      <c r="AG358">
        <f t="shared" si="195"/>
        <v>8.3774746954541062</v>
      </c>
      <c r="AH358">
        <v>2136.7506850867248</v>
      </c>
      <c r="AI358">
        <v>2128.8821818181818</v>
      </c>
      <c r="AJ358">
        <v>-3.7880818464531708E-2</v>
      </c>
      <c r="AK358">
        <v>61.475398606937702</v>
      </c>
      <c r="AL358">
        <f t="shared" si="196"/>
        <v>0.58627458704613367</v>
      </c>
      <c r="AM358">
        <v>34.684135692089548</v>
      </c>
      <c r="AN358">
        <v>35.237479999999977</v>
      </c>
      <c r="AO358">
        <v>-5.0671986794992799E-3</v>
      </c>
      <c r="AP358">
        <v>100.62965961316399</v>
      </c>
      <c r="AQ358">
        <v>321</v>
      </c>
      <c r="AR358">
        <v>49</v>
      </c>
      <c r="AS358">
        <f t="shared" si="197"/>
        <v>1</v>
      </c>
      <c r="AT358">
        <f t="shared" si="198"/>
        <v>0</v>
      </c>
      <c r="AU358">
        <f t="shared" si="199"/>
        <v>47453.995523474798</v>
      </c>
      <c r="AV358">
        <f t="shared" si="200"/>
        <v>1200.035714285714</v>
      </c>
      <c r="AW358">
        <f t="shared" si="201"/>
        <v>1025.9552278786075</v>
      </c>
      <c r="AX358">
        <f t="shared" si="202"/>
        <v>0.85493724533796656</v>
      </c>
      <c r="AY358">
        <f t="shared" si="203"/>
        <v>0.1884288835022753</v>
      </c>
      <c r="AZ358">
        <v>6</v>
      </c>
      <c r="BA358">
        <v>0.5</v>
      </c>
      <c r="BB358" t="s">
        <v>355</v>
      </c>
      <c r="BC358">
        <v>2</v>
      </c>
      <c r="BD358" t="b">
        <v>1</v>
      </c>
      <c r="BE358">
        <v>1675363034.0999999</v>
      </c>
      <c r="BF358">
        <v>2053.9014285714279</v>
      </c>
      <c r="BG358">
        <v>2062.62</v>
      </c>
      <c r="BH358">
        <v>35.237542857142863</v>
      </c>
      <c r="BI358">
        <v>34.685000000000002</v>
      </c>
      <c r="BJ358">
        <v>2062</v>
      </c>
      <c r="BK358">
        <v>34.962357142857137</v>
      </c>
      <c r="BL358">
        <v>649.98428571428565</v>
      </c>
      <c r="BM358">
        <v>101.37485714285719</v>
      </c>
      <c r="BN358">
        <v>9.9822928571428562E-2</v>
      </c>
      <c r="BO358">
        <v>33.1952</v>
      </c>
      <c r="BP358">
        <v>33.100557142857149</v>
      </c>
      <c r="BQ358">
        <v>999.89999999999986</v>
      </c>
      <c r="BR358">
        <v>0</v>
      </c>
      <c r="BS358">
        <v>0</v>
      </c>
      <c r="BT358">
        <v>9008.9285714285706</v>
      </c>
      <c r="BU358">
        <v>0</v>
      </c>
      <c r="BV358">
        <v>111.31444285714289</v>
      </c>
      <c r="BW358">
        <v>-8.7179842857142855</v>
      </c>
      <c r="BX358">
        <v>2128.9185714285709</v>
      </c>
      <c r="BY358">
        <v>2136.7314285714278</v>
      </c>
      <c r="BZ358">
        <v>0.55252942857142862</v>
      </c>
      <c r="CA358">
        <v>2062.62</v>
      </c>
      <c r="CB358">
        <v>34.685000000000002</v>
      </c>
      <c r="CC358">
        <v>3.572202857142857</v>
      </c>
      <c r="CD358">
        <v>3.5161914285714282</v>
      </c>
      <c r="CE358">
        <v>26.96688571428572</v>
      </c>
      <c r="CF358">
        <v>26.698128571428569</v>
      </c>
      <c r="CG358">
        <v>1200.035714285714</v>
      </c>
      <c r="CH358">
        <v>0.50000742857142855</v>
      </c>
      <c r="CI358">
        <v>0.4999925714285714</v>
      </c>
      <c r="CJ358">
        <v>0</v>
      </c>
      <c r="CK358">
        <v>1018.027142857143</v>
      </c>
      <c r="CL358">
        <v>4.9990899999999998</v>
      </c>
      <c r="CM358">
        <v>11134.45714285714</v>
      </c>
      <c r="CN358">
        <v>9558.1614285714295</v>
      </c>
      <c r="CO358">
        <v>43.151571428571437</v>
      </c>
      <c r="CP358">
        <v>45.5</v>
      </c>
      <c r="CQ358">
        <v>43.936999999999998</v>
      </c>
      <c r="CR358">
        <v>44.625</v>
      </c>
      <c r="CS358">
        <v>44.561999999999998</v>
      </c>
      <c r="CT358">
        <v>597.52857142857135</v>
      </c>
      <c r="CU358">
        <v>597.50714285714275</v>
      </c>
      <c r="CV358">
        <v>0</v>
      </c>
      <c r="CW358">
        <v>1675363054.3</v>
      </c>
      <c r="CX358">
        <v>0</v>
      </c>
      <c r="CY358">
        <v>1675353449.5</v>
      </c>
      <c r="CZ358" t="s">
        <v>356</v>
      </c>
      <c r="DA358">
        <v>1675353449.5</v>
      </c>
      <c r="DB358">
        <v>1675353444</v>
      </c>
      <c r="DC358">
        <v>1</v>
      </c>
      <c r="DD358">
        <v>8.2000000000000003E-2</v>
      </c>
      <c r="DE358">
        <v>2.5000000000000001E-2</v>
      </c>
      <c r="DF358">
        <v>-5.3170000000000002</v>
      </c>
      <c r="DG358">
        <v>0.30099999999999999</v>
      </c>
      <c r="DH358">
        <v>415</v>
      </c>
      <c r="DI358">
        <v>32</v>
      </c>
      <c r="DJ358">
        <v>0.41</v>
      </c>
      <c r="DK358">
        <v>0.21</v>
      </c>
      <c r="DL358">
        <v>-8.5760114634146341</v>
      </c>
      <c r="DM358">
        <v>-0.1551133797909327</v>
      </c>
      <c r="DN358">
        <v>7.9173198857761237E-2</v>
      </c>
      <c r="DO358">
        <v>0</v>
      </c>
      <c r="DP358">
        <v>0.56238804878048776</v>
      </c>
      <c r="DQ358">
        <v>9.7357839721260893E-3</v>
      </c>
      <c r="DR358">
        <v>5.9524111324994536E-3</v>
      </c>
      <c r="DS358">
        <v>1</v>
      </c>
      <c r="DT358">
        <v>0</v>
      </c>
      <c r="DU358">
        <v>0</v>
      </c>
      <c r="DV358">
        <v>0</v>
      </c>
      <c r="DW358">
        <v>-1</v>
      </c>
      <c r="DX358">
        <v>1</v>
      </c>
      <c r="DY358">
        <v>2</v>
      </c>
      <c r="DZ358" t="s">
        <v>369</v>
      </c>
      <c r="EA358">
        <v>3.2963300000000002</v>
      </c>
      <c r="EB358">
        <v>2.62513</v>
      </c>
      <c r="EC358">
        <v>0.28874899999999998</v>
      </c>
      <c r="ED358">
        <v>0.28715299999999999</v>
      </c>
      <c r="EE358">
        <v>0.14279</v>
      </c>
      <c r="EF358">
        <v>0.14008100000000001</v>
      </c>
      <c r="EG358">
        <v>21421.5</v>
      </c>
      <c r="EH358">
        <v>21831.7</v>
      </c>
      <c r="EI358">
        <v>28040.7</v>
      </c>
      <c r="EJ358">
        <v>29498.3</v>
      </c>
      <c r="EK358">
        <v>33091.800000000003</v>
      </c>
      <c r="EL358">
        <v>35236</v>
      </c>
      <c r="EM358">
        <v>39585</v>
      </c>
      <c r="EN358">
        <v>42173.1</v>
      </c>
      <c r="EO358">
        <v>1.61182</v>
      </c>
      <c r="EP358">
        <v>2.1964999999999999</v>
      </c>
      <c r="EQ358">
        <v>0.117302</v>
      </c>
      <c r="ER358">
        <v>0</v>
      </c>
      <c r="ES358">
        <v>31.198499999999999</v>
      </c>
      <c r="ET358">
        <v>999.9</v>
      </c>
      <c r="EU358">
        <v>74.099999999999994</v>
      </c>
      <c r="EV358">
        <v>34</v>
      </c>
      <c r="EW358">
        <v>39.056399999999996</v>
      </c>
      <c r="EX358">
        <v>56.907200000000003</v>
      </c>
      <c r="EY358">
        <v>-3.9943900000000001</v>
      </c>
      <c r="EZ358">
        <v>2</v>
      </c>
      <c r="FA358">
        <v>0.45750800000000003</v>
      </c>
      <c r="FB358">
        <v>0.43208299999999999</v>
      </c>
      <c r="FC358">
        <v>20.272200000000002</v>
      </c>
      <c r="FD358">
        <v>5.2187900000000003</v>
      </c>
      <c r="FE358">
        <v>12.007999999999999</v>
      </c>
      <c r="FF358">
        <v>4.9869000000000003</v>
      </c>
      <c r="FG358">
        <v>3.2846500000000001</v>
      </c>
      <c r="FH358">
        <v>9999</v>
      </c>
      <c r="FI358">
        <v>9999</v>
      </c>
      <c r="FJ358">
        <v>9999</v>
      </c>
      <c r="FK358">
        <v>999.9</v>
      </c>
      <c r="FL358">
        <v>1.8658300000000001</v>
      </c>
      <c r="FM358">
        <v>1.8621799999999999</v>
      </c>
      <c r="FN358">
        <v>1.8642700000000001</v>
      </c>
      <c r="FO358">
        <v>1.8603499999999999</v>
      </c>
      <c r="FP358">
        <v>1.8610100000000001</v>
      </c>
      <c r="FQ358">
        <v>1.86019</v>
      </c>
      <c r="FR358">
        <v>1.86188</v>
      </c>
      <c r="FS358">
        <v>1.8585199999999999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-8.1</v>
      </c>
      <c r="GH358">
        <v>0.2752</v>
      </c>
      <c r="GI358">
        <v>-3.8812981962806838</v>
      </c>
      <c r="GJ358">
        <v>-3.9744887815693084E-3</v>
      </c>
      <c r="GK358">
        <v>1.847162108954052E-6</v>
      </c>
      <c r="GL358">
        <v>-4.4217609294687878E-10</v>
      </c>
      <c r="GM358">
        <v>0.27515393501341501</v>
      </c>
      <c r="GN358">
        <v>0</v>
      </c>
      <c r="GO358">
        <v>0</v>
      </c>
      <c r="GP358">
        <v>0</v>
      </c>
      <c r="GQ358">
        <v>6</v>
      </c>
      <c r="GR358">
        <v>2080</v>
      </c>
      <c r="GS358">
        <v>4</v>
      </c>
      <c r="GT358">
        <v>32</v>
      </c>
      <c r="GU358">
        <v>159.80000000000001</v>
      </c>
      <c r="GV358">
        <v>159.9</v>
      </c>
      <c r="GW358">
        <v>4.8828100000000001</v>
      </c>
      <c r="GX358">
        <v>0</v>
      </c>
      <c r="GY358">
        <v>2.04834</v>
      </c>
      <c r="GZ358">
        <v>2.6110799999999998</v>
      </c>
      <c r="HA358">
        <v>2.1972700000000001</v>
      </c>
      <c r="HB358">
        <v>2.36572</v>
      </c>
      <c r="HC358">
        <v>39.217300000000002</v>
      </c>
      <c r="HD358">
        <v>13.9131</v>
      </c>
      <c r="HE358">
        <v>18</v>
      </c>
      <c r="HF358">
        <v>317.39400000000001</v>
      </c>
      <c r="HG358">
        <v>759.12900000000002</v>
      </c>
      <c r="HH358">
        <v>31.0001</v>
      </c>
      <c r="HI358">
        <v>33.239699999999999</v>
      </c>
      <c r="HJ358">
        <v>30.000800000000002</v>
      </c>
      <c r="HK358">
        <v>33.095799999999997</v>
      </c>
      <c r="HL358">
        <v>33.063800000000001</v>
      </c>
      <c r="HM358">
        <v>100</v>
      </c>
      <c r="HN358">
        <v>15.501200000000001</v>
      </c>
      <c r="HO358">
        <v>100</v>
      </c>
      <c r="HP358">
        <v>31</v>
      </c>
      <c r="HQ358">
        <v>2287.13</v>
      </c>
      <c r="HR358">
        <v>34.705100000000002</v>
      </c>
      <c r="HS358">
        <v>98.813900000000004</v>
      </c>
      <c r="HT358">
        <v>97.786500000000004</v>
      </c>
    </row>
    <row r="359" spans="1:228" x14ac:dyDescent="0.2">
      <c r="A359">
        <v>344</v>
      </c>
      <c r="B359">
        <v>1675363040.0999999</v>
      </c>
      <c r="C359">
        <v>1369.599999904633</v>
      </c>
      <c r="D359" t="s">
        <v>1047</v>
      </c>
      <c r="E359" t="s">
        <v>1048</v>
      </c>
      <c r="F359">
        <v>4</v>
      </c>
      <c r="G359">
        <v>1675363037.7874999</v>
      </c>
      <c r="H359">
        <f t="shared" si="170"/>
        <v>6.2433857046169925E-4</v>
      </c>
      <c r="I359">
        <f t="shared" si="171"/>
        <v>0.62433857046169927</v>
      </c>
      <c r="J359">
        <f t="shared" si="172"/>
        <v>8.3096362404076487</v>
      </c>
      <c r="K359">
        <f t="shared" si="173"/>
        <v>2053.8162499999999</v>
      </c>
      <c r="L359">
        <f t="shared" si="174"/>
        <v>1678.4097653159324</v>
      </c>
      <c r="M359">
        <f t="shared" si="175"/>
        <v>170.31706098597635</v>
      </c>
      <c r="N359">
        <f t="shared" si="176"/>
        <v>208.41153020781863</v>
      </c>
      <c r="O359">
        <f t="shared" si="177"/>
        <v>4.0663571145148167E-2</v>
      </c>
      <c r="P359">
        <f t="shared" si="178"/>
        <v>2.7697656108682147</v>
      </c>
      <c r="Q359">
        <f t="shared" si="179"/>
        <v>4.0334804073628813E-2</v>
      </c>
      <c r="R359">
        <f t="shared" si="180"/>
        <v>2.5238569269527923E-2</v>
      </c>
      <c r="S359">
        <f t="shared" si="181"/>
        <v>226.11539882236968</v>
      </c>
      <c r="T359">
        <f t="shared" si="182"/>
        <v>34.402115326752607</v>
      </c>
      <c r="U359">
        <f t="shared" si="183"/>
        <v>33.0968625</v>
      </c>
      <c r="V359">
        <f t="shared" si="184"/>
        <v>5.0796683869685832</v>
      </c>
      <c r="W359">
        <f t="shared" si="185"/>
        <v>70.092954377046397</v>
      </c>
      <c r="X359">
        <f t="shared" si="186"/>
        <v>3.5759322179780773</v>
      </c>
      <c r="Y359">
        <f t="shared" si="187"/>
        <v>5.1016999493876396</v>
      </c>
      <c r="Z359">
        <f t="shared" si="188"/>
        <v>1.503736168990506</v>
      </c>
      <c r="AA359">
        <f t="shared" si="189"/>
        <v>-27.533330957360938</v>
      </c>
      <c r="AB359">
        <f t="shared" si="190"/>
        <v>11.512849838572331</v>
      </c>
      <c r="AC359">
        <f t="shared" si="191"/>
        <v>0.95321692708821926</v>
      </c>
      <c r="AD359">
        <f t="shared" si="192"/>
        <v>211.0481346306693</v>
      </c>
      <c r="AE359">
        <f t="shared" si="193"/>
        <v>8.3052492840475516</v>
      </c>
      <c r="AF359">
        <f t="shared" si="194"/>
        <v>0.61860462571517438</v>
      </c>
      <c r="AG359">
        <f t="shared" si="195"/>
        <v>8.3096362404076487</v>
      </c>
      <c r="AH359">
        <v>2136.731891842187</v>
      </c>
      <c r="AI359">
        <v>2128.8061818181809</v>
      </c>
      <c r="AJ359">
        <v>-5.6099587779480523E-3</v>
      </c>
      <c r="AK359">
        <v>61.475398606937702</v>
      </c>
      <c r="AL359">
        <f t="shared" si="196"/>
        <v>0.62433857046169927</v>
      </c>
      <c r="AM359">
        <v>34.686649637254888</v>
      </c>
      <c r="AN359">
        <v>35.238794545454532</v>
      </c>
      <c r="AO359">
        <v>6.3480214636764637E-4</v>
      </c>
      <c r="AP359">
        <v>100.62965961316399</v>
      </c>
      <c r="AQ359">
        <v>322</v>
      </c>
      <c r="AR359">
        <v>50</v>
      </c>
      <c r="AS359">
        <f t="shared" si="197"/>
        <v>1</v>
      </c>
      <c r="AT359">
        <f t="shared" si="198"/>
        <v>0</v>
      </c>
      <c r="AU359">
        <f t="shared" si="199"/>
        <v>47370.211057324173</v>
      </c>
      <c r="AV359">
        <f t="shared" si="200"/>
        <v>1199.98875</v>
      </c>
      <c r="AW359">
        <f t="shared" si="201"/>
        <v>1025.9165574209169</v>
      </c>
      <c r="AX359">
        <f t="shared" si="202"/>
        <v>0.8549384795656767</v>
      </c>
      <c r="AY359">
        <f t="shared" si="203"/>
        <v>0.18843126556175605</v>
      </c>
      <c r="AZ359">
        <v>6</v>
      </c>
      <c r="BA359">
        <v>0.5</v>
      </c>
      <c r="BB359" t="s">
        <v>355</v>
      </c>
      <c r="BC359">
        <v>2</v>
      </c>
      <c r="BD359" t="b">
        <v>1</v>
      </c>
      <c r="BE359">
        <v>1675363037.7874999</v>
      </c>
      <c r="BF359">
        <v>2053.8162499999999</v>
      </c>
      <c r="BG359">
        <v>2062.65625</v>
      </c>
      <c r="BH359">
        <v>35.239450000000012</v>
      </c>
      <c r="BI359">
        <v>34.688499999999998</v>
      </c>
      <c r="BJ359">
        <v>2061.9162500000002</v>
      </c>
      <c r="BK359">
        <v>34.964325000000002</v>
      </c>
      <c r="BL359">
        <v>649.93775000000005</v>
      </c>
      <c r="BM359">
        <v>101.37524999999999</v>
      </c>
      <c r="BN359">
        <v>0.100006225</v>
      </c>
      <c r="BO359">
        <v>33.173962500000002</v>
      </c>
      <c r="BP359">
        <v>33.0968625</v>
      </c>
      <c r="BQ359">
        <v>999.9</v>
      </c>
      <c r="BR359">
        <v>0</v>
      </c>
      <c r="BS359">
        <v>0</v>
      </c>
      <c r="BT359">
        <v>8992.1087499999994</v>
      </c>
      <c r="BU359">
        <v>0</v>
      </c>
      <c r="BV359">
        <v>165.28412499999999</v>
      </c>
      <c r="BW359">
        <v>-8.8397825000000001</v>
      </c>
      <c r="BX359">
        <v>2128.8362499999998</v>
      </c>
      <c r="BY359">
        <v>2136.7787499999999</v>
      </c>
      <c r="BZ359">
        <v>0.55097574999999988</v>
      </c>
      <c r="CA359">
        <v>2062.65625</v>
      </c>
      <c r="CB359">
        <v>34.688499999999998</v>
      </c>
      <c r="CC359">
        <v>3.5724087500000001</v>
      </c>
      <c r="CD359">
        <v>3.5165549999999999</v>
      </c>
      <c r="CE359">
        <v>26.967849999999999</v>
      </c>
      <c r="CF359">
        <v>26.699874999999999</v>
      </c>
      <c r="CG359">
        <v>1199.98875</v>
      </c>
      <c r="CH359">
        <v>0.49996762500000003</v>
      </c>
      <c r="CI359">
        <v>0.50003237499999997</v>
      </c>
      <c r="CJ359">
        <v>0</v>
      </c>
      <c r="CK359">
        <v>1017.8075</v>
      </c>
      <c r="CL359">
        <v>4.9990899999999998</v>
      </c>
      <c r="CM359">
        <v>11134.35</v>
      </c>
      <c r="CN359">
        <v>9557.6574999999993</v>
      </c>
      <c r="CO359">
        <v>43.155999999999999</v>
      </c>
      <c r="CP359">
        <v>45.5</v>
      </c>
      <c r="CQ359">
        <v>43.936999999999998</v>
      </c>
      <c r="CR359">
        <v>44.609250000000003</v>
      </c>
      <c r="CS359">
        <v>44.561999999999998</v>
      </c>
      <c r="CT359">
        <v>597.45624999999995</v>
      </c>
      <c r="CU359">
        <v>597.53375000000005</v>
      </c>
      <c r="CV359">
        <v>0</v>
      </c>
      <c r="CW359">
        <v>1675363058.5</v>
      </c>
      <c r="CX359">
        <v>0</v>
      </c>
      <c r="CY359">
        <v>1675353449.5</v>
      </c>
      <c r="CZ359" t="s">
        <v>356</v>
      </c>
      <c r="DA359">
        <v>1675353449.5</v>
      </c>
      <c r="DB359">
        <v>1675353444</v>
      </c>
      <c r="DC359">
        <v>1</v>
      </c>
      <c r="DD359">
        <v>8.2000000000000003E-2</v>
      </c>
      <c r="DE359">
        <v>2.5000000000000001E-2</v>
      </c>
      <c r="DF359">
        <v>-5.3170000000000002</v>
      </c>
      <c r="DG359">
        <v>0.30099999999999999</v>
      </c>
      <c r="DH359">
        <v>415</v>
      </c>
      <c r="DI359">
        <v>32</v>
      </c>
      <c r="DJ359">
        <v>0.41</v>
      </c>
      <c r="DK359">
        <v>0.21</v>
      </c>
      <c r="DL359">
        <v>-8.6297125000000001</v>
      </c>
      <c r="DM359">
        <v>-0.81043317073168497</v>
      </c>
      <c r="DN359">
        <v>0.1269066645560824</v>
      </c>
      <c r="DO359">
        <v>0</v>
      </c>
      <c r="DP359">
        <v>0.56122740000000004</v>
      </c>
      <c r="DQ359">
        <v>-5.4035144465291743E-2</v>
      </c>
      <c r="DR359">
        <v>7.3613928294854617E-3</v>
      </c>
      <c r="DS359">
        <v>1</v>
      </c>
      <c r="DT359">
        <v>0</v>
      </c>
      <c r="DU359">
        <v>0</v>
      </c>
      <c r="DV359">
        <v>0</v>
      </c>
      <c r="DW359">
        <v>-1</v>
      </c>
      <c r="DX359">
        <v>1</v>
      </c>
      <c r="DY359">
        <v>2</v>
      </c>
      <c r="DZ359" t="s">
        <v>369</v>
      </c>
      <c r="EA359">
        <v>3.2966600000000001</v>
      </c>
      <c r="EB359">
        <v>2.6251799999999998</v>
      </c>
      <c r="EC359">
        <v>0.28875299999999998</v>
      </c>
      <c r="ED359">
        <v>0.28717300000000001</v>
      </c>
      <c r="EE359">
        <v>0.142793</v>
      </c>
      <c r="EF359">
        <v>0.140099</v>
      </c>
      <c r="EG359">
        <v>21421.599999999999</v>
      </c>
      <c r="EH359">
        <v>21830.799999999999</v>
      </c>
      <c r="EI359">
        <v>28041.1</v>
      </c>
      <c r="EJ359">
        <v>29497.9</v>
      </c>
      <c r="EK359">
        <v>33091.800000000003</v>
      </c>
      <c r="EL359">
        <v>35235.1</v>
      </c>
      <c r="EM359">
        <v>39585.199999999997</v>
      </c>
      <c r="EN359">
        <v>42172.800000000003</v>
      </c>
      <c r="EO359">
        <v>1.6113999999999999</v>
      </c>
      <c r="EP359">
        <v>2.1962199999999998</v>
      </c>
      <c r="EQ359">
        <v>0.116758</v>
      </c>
      <c r="ER359">
        <v>0</v>
      </c>
      <c r="ES359">
        <v>31.194099999999999</v>
      </c>
      <c r="ET359">
        <v>999.9</v>
      </c>
      <c r="EU359">
        <v>74.099999999999994</v>
      </c>
      <c r="EV359">
        <v>34</v>
      </c>
      <c r="EW359">
        <v>39.052900000000001</v>
      </c>
      <c r="EX359">
        <v>56.697200000000002</v>
      </c>
      <c r="EY359">
        <v>-4.0384599999999997</v>
      </c>
      <c r="EZ359">
        <v>2</v>
      </c>
      <c r="FA359">
        <v>0.45816299999999999</v>
      </c>
      <c r="FB359">
        <v>0.42995100000000003</v>
      </c>
      <c r="FC359">
        <v>20.272300000000001</v>
      </c>
      <c r="FD359">
        <v>5.2183400000000004</v>
      </c>
      <c r="FE359">
        <v>12.0091</v>
      </c>
      <c r="FF359">
        <v>4.9869500000000002</v>
      </c>
      <c r="FG359">
        <v>3.2845</v>
      </c>
      <c r="FH359">
        <v>9999</v>
      </c>
      <c r="FI359">
        <v>9999</v>
      </c>
      <c r="FJ359">
        <v>9999</v>
      </c>
      <c r="FK359">
        <v>999.9</v>
      </c>
      <c r="FL359">
        <v>1.8658399999999999</v>
      </c>
      <c r="FM359">
        <v>1.8621799999999999</v>
      </c>
      <c r="FN359">
        <v>1.86429</v>
      </c>
      <c r="FO359">
        <v>1.86033</v>
      </c>
      <c r="FP359">
        <v>1.8609899999999999</v>
      </c>
      <c r="FQ359">
        <v>1.8601799999999999</v>
      </c>
      <c r="FR359">
        <v>1.86188</v>
      </c>
      <c r="FS359">
        <v>1.8585100000000001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-8.1</v>
      </c>
      <c r="GH359">
        <v>0.2752</v>
      </c>
      <c r="GI359">
        <v>-3.8812981962806838</v>
      </c>
      <c r="GJ359">
        <v>-3.9744887815693084E-3</v>
      </c>
      <c r="GK359">
        <v>1.847162108954052E-6</v>
      </c>
      <c r="GL359">
        <v>-4.4217609294687878E-10</v>
      </c>
      <c r="GM359">
        <v>0.27515393501341501</v>
      </c>
      <c r="GN359">
        <v>0</v>
      </c>
      <c r="GO359">
        <v>0</v>
      </c>
      <c r="GP359">
        <v>0</v>
      </c>
      <c r="GQ359">
        <v>6</v>
      </c>
      <c r="GR359">
        <v>2080</v>
      </c>
      <c r="GS359">
        <v>4</v>
      </c>
      <c r="GT359">
        <v>32</v>
      </c>
      <c r="GU359">
        <v>159.80000000000001</v>
      </c>
      <c r="GV359">
        <v>159.9</v>
      </c>
      <c r="GW359">
        <v>4.8828100000000001</v>
      </c>
      <c r="GX359">
        <v>0</v>
      </c>
      <c r="GY359">
        <v>2.04834</v>
      </c>
      <c r="GZ359">
        <v>2.6110799999999998</v>
      </c>
      <c r="HA359">
        <v>2.1972700000000001</v>
      </c>
      <c r="HB359">
        <v>2.34131</v>
      </c>
      <c r="HC359">
        <v>39.217300000000002</v>
      </c>
      <c r="HD359">
        <v>13.8956</v>
      </c>
      <c r="HE359">
        <v>18</v>
      </c>
      <c r="HF359">
        <v>317.23099999999999</v>
      </c>
      <c r="HG359">
        <v>758.93499999999995</v>
      </c>
      <c r="HH359">
        <v>30.9998</v>
      </c>
      <c r="HI359">
        <v>33.245699999999999</v>
      </c>
      <c r="HJ359">
        <v>30.000800000000002</v>
      </c>
      <c r="HK359">
        <v>33.103000000000002</v>
      </c>
      <c r="HL359">
        <v>33.069600000000001</v>
      </c>
      <c r="HM359">
        <v>100</v>
      </c>
      <c r="HN359">
        <v>15.501200000000001</v>
      </c>
      <c r="HO359">
        <v>100</v>
      </c>
      <c r="HP359">
        <v>31</v>
      </c>
      <c r="HQ359">
        <v>2293.84</v>
      </c>
      <c r="HR359">
        <v>34.706000000000003</v>
      </c>
      <c r="HS359">
        <v>98.814800000000005</v>
      </c>
      <c r="HT359">
        <v>97.785600000000002</v>
      </c>
    </row>
    <row r="360" spans="1:228" x14ac:dyDescent="0.2">
      <c r="A360">
        <v>345</v>
      </c>
      <c r="B360">
        <v>1675363044.0999999</v>
      </c>
      <c r="C360">
        <v>1373.599999904633</v>
      </c>
      <c r="D360" t="s">
        <v>1049</v>
      </c>
      <c r="E360" t="s">
        <v>1050</v>
      </c>
      <c r="F360">
        <v>4</v>
      </c>
      <c r="G360">
        <v>1675363042.0999999</v>
      </c>
      <c r="H360">
        <f t="shared" si="170"/>
        <v>6.2210524385727733E-4</v>
      </c>
      <c r="I360">
        <f t="shared" si="171"/>
        <v>0.62210524385727728</v>
      </c>
      <c r="J360">
        <f t="shared" si="172"/>
        <v>8.3555394562880814</v>
      </c>
      <c r="K360">
        <f t="shared" si="173"/>
        <v>2053.764285714286</v>
      </c>
      <c r="L360">
        <f t="shared" si="174"/>
        <v>1676.5165074892434</v>
      </c>
      <c r="M360">
        <f t="shared" si="175"/>
        <v>170.12976308791897</v>
      </c>
      <c r="N360">
        <f t="shared" si="176"/>
        <v>208.4121628425078</v>
      </c>
      <c r="O360">
        <f t="shared" si="177"/>
        <v>4.0640524912184638E-2</v>
      </c>
      <c r="P360">
        <f t="shared" si="178"/>
        <v>2.7705101486375083</v>
      </c>
      <c r="Q360">
        <f t="shared" si="179"/>
        <v>4.0312216254052388E-2</v>
      </c>
      <c r="R360">
        <f t="shared" si="180"/>
        <v>2.5224411187565771E-2</v>
      </c>
      <c r="S360">
        <f t="shared" si="181"/>
        <v>226.11724067390966</v>
      </c>
      <c r="T360">
        <f t="shared" si="182"/>
        <v>34.395703144299937</v>
      </c>
      <c r="U360">
        <f t="shared" si="183"/>
        <v>33.082285714285717</v>
      </c>
      <c r="V360">
        <f t="shared" si="184"/>
        <v>5.0755123432540339</v>
      </c>
      <c r="W360">
        <f t="shared" si="185"/>
        <v>70.125513458310934</v>
      </c>
      <c r="X360">
        <f t="shared" si="186"/>
        <v>3.5762415813262507</v>
      </c>
      <c r="Y360">
        <f t="shared" si="187"/>
        <v>5.0997724008855903</v>
      </c>
      <c r="Z360">
        <f t="shared" si="188"/>
        <v>1.4992707619277832</v>
      </c>
      <c r="AA360">
        <f t="shared" si="189"/>
        <v>-27.43484125410593</v>
      </c>
      <c r="AB360">
        <f t="shared" si="190"/>
        <v>12.687383095298006</v>
      </c>
      <c r="AC360">
        <f t="shared" si="191"/>
        <v>1.0500715331832746</v>
      </c>
      <c r="AD360">
        <f t="shared" si="192"/>
        <v>212.41985404828503</v>
      </c>
      <c r="AE360">
        <f t="shared" si="193"/>
        <v>8.4419139214145176</v>
      </c>
      <c r="AF360">
        <f t="shared" si="194"/>
        <v>0.61695867370126656</v>
      </c>
      <c r="AG360">
        <f t="shared" si="195"/>
        <v>8.3555394562880814</v>
      </c>
      <c r="AH360">
        <v>2136.849149450064</v>
      </c>
      <c r="AI360">
        <v>2128.8294545454542</v>
      </c>
      <c r="AJ360">
        <v>8.0612987014177153E-3</v>
      </c>
      <c r="AK360">
        <v>61.475398606937702</v>
      </c>
      <c r="AL360">
        <f t="shared" si="196"/>
        <v>0.62210524385727728</v>
      </c>
      <c r="AM360">
        <v>34.691410110219849</v>
      </c>
      <c r="AN360">
        <v>35.244634545454574</v>
      </c>
      <c r="AO360">
        <v>1.204697719976849E-4</v>
      </c>
      <c r="AP360">
        <v>100.62965961316399</v>
      </c>
      <c r="AQ360">
        <v>321</v>
      </c>
      <c r="AR360">
        <v>49</v>
      </c>
      <c r="AS360">
        <f t="shared" si="197"/>
        <v>1</v>
      </c>
      <c r="AT360">
        <f t="shared" si="198"/>
        <v>0</v>
      </c>
      <c r="AU360">
        <f t="shared" si="199"/>
        <v>47391.76675863508</v>
      </c>
      <c r="AV360">
        <f t="shared" si="200"/>
        <v>1199.998571428571</v>
      </c>
      <c r="AW360">
        <f t="shared" si="201"/>
        <v>1025.9249495719735</v>
      </c>
      <c r="AX360">
        <f t="shared" si="202"/>
        <v>0.85493847576054449</v>
      </c>
      <c r="AY360">
        <f t="shared" si="203"/>
        <v>0.18843125821785123</v>
      </c>
      <c r="AZ360">
        <v>6</v>
      </c>
      <c r="BA360">
        <v>0.5</v>
      </c>
      <c r="BB360" t="s">
        <v>355</v>
      </c>
      <c r="BC360">
        <v>2</v>
      </c>
      <c r="BD360" t="b">
        <v>1</v>
      </c>
      <c r="BE360">
        <v>1675363042.0999999</v>
      </c>
      <c r="BF360">
        <v>2053.764285714286</v>
      </c>
      <c r="BG360">
        <v>2062.7257142857138</v>
      </c>
      <c r="BH360">
        <v>35.241499999999988</v>
      </c>
      <c r="BI360">
        <v>34.69211428571429</v>
      </c>
      <c r="BJ360">
        <v>2061.8628571428571</v>
      </c>
      <c r="BK360">
        <v>34.966342857142862</v>
      </c>
      <c r="BL360">
        <v>650.05271428571427</v>
      </c>
      <c r="BM360">
        <v>101.3781428571429</v>
      </c>
      <c r="BN360">
        <v>9.9988928571428576E-2</v>
      </c>
      <c r="BO360">
        <v>33.167228571428574</v>
      </c>
      <c r="BP360">
        <v>33.082285714285717</v>
      </c>
      <c r="BQ360">
        <v>999.89999999999986</v>
      </c>
      <c r="BR360">
        <v>0</v>
      </c>
      <c r="BS360">
        <v>0</v>
      </c>
      <c r="BT360">
        <v>8995.8014285714289</v>
      </c>
      <c r="BU360">
        <v>0</v>
      </c>
      <c r="BV360">
        <v>232.07685714285711</v>
      </c>
      <c r="BW360">
        <v>-8.9630985714285707</v>
      </c>
      <c r="BX360">
        <v>2128.7857142857142</v>
      </c>
      <c r="BY360">
        <v>2136.86</v>
      </c>
      <c r="BZ360">
        <v>0.54937642857142854</v>
      </c>
      <c r="CA360">
        <v>2062.7257142857138</v>
      </c>
      <c r="CB360">
        <v>34.69211428571429</v>
      </c>
      <c r="CC360">
        <v>3.5727171428571429</v>
      </c>
      <c r="CD360">
        <v>3.5170214285714279</v>
      </c>
      <c r="CE360">
        <v>26.969328571428569</v>
      </c>
      <c r="CF360">
        <v>26.70212857142857</v>
      </c>
      <c r="CG360">
        <v>1199.998571428571</v>
      </c>
      <c r="CH360">
        <v>0.49996771428571418</v>
      </c>
      <c r="CI360">
        <v>0.50003228571428582</v>
      </c>
      <c r="CJ360">
        <v>0</v>
      </c>
      <c r="CK360">
        <v>1017.814285714286</v>
      </c>
      <c r="CL360">
        <v>4.9990899999999998</v>
      </c>
      <c r="CM360">
        <v>11133.457142857151</v>
      </c>
      <c r="CN360">
        <v>9557.7414285714294</v>
      </c>
      <c r="CO360">
        <v>43.178142857142859</v>
      </c>
      <c r="CP360">
        <v>45.5</v>
      </c>
      <c r="CQ360">
        <v>43.936999999999998</v>
      </c>
      <c r="CR360">
        <v>44.625</v>
      </c>
      <c r="CS360">
        <v>44.544285714285706</v>
      </c>
      <c r="CT360">
        <v>597.46285714285716</v>
      </c>
      <c r="CU360">
        <v>597.54</v>
      </c>
      <c r="CV360">
        <v>0</v>
      </c>
      <c r="CW360">
        <v>1675363062.7</v>
      </c>
      <c r="CX360">
        <v>0</v>
      </c>
      <c r="CY360">
        <v>1675353449.5</v>
      </c>
      <c r="CZ360" t="s">
        <v>356</v>
      </c>
      <c r="DA360">
        <v>1675353449.5</v>
      </c>
      <c r="DB360">
        <v>1675353444</v>
      </c>
      <c r="DC360">
        <v>1</v>
      </c>
      <c r="DD360">
        <v>8.2000000000000003E-2</v>
      </c>
      <c r="DE360">
        <v>2.5000000000000001E-2</v>
      </c>
      <c r="DF360">
        <v>-5.3170000000000002</v>
      </c>
      <c r="DG360">
        <v>0.30099999999999999</v>
      </c>
      <c r="DH360">
        <v>415</v>
      </c>
      <c r="DI360">
        <v>32</v>
      </c>
      <c r="DJ360">
        <v>0.41</v>
      </c>
      <c r="DK360">
        <v>0.21</v>
      </c>
      <c r="DL360">
        <v>-8.6990602499999987</v>
      </c>
      <c r="DM360">
        <v>-1.754671857410868</v>
      </c>
      <c r="DN360">
        <v>0.18293831332566049</v>
      </c>
      <c r="DO360">
        <v>0</v>
      </c>
      <c r="DP360">
        <v>0.55832575000000007</v>
      </c>
      <c r="DQ360">
        <v>-8.1509223264540409E-2</v>
      </c>
      <c r="DR360">
        <v>8.7039527335286016E-3</v>
      </c>
      <c r="DS360">
        <v>1</v>
      </c>
      <c r="DT360">
        <v>0</v>
      </c>
      <c r="DU360">
        <v>0</v>
      </c>
      <c r="DV360">
        <v>0</v>
      </c>
      <c r="DW360">
        <v>-1</v>
      </c>
      <c r="DX360">
        <v>1</v>
      </c>
      <c r="DY360">
        <v>2</v>
      </c>
      <c r="DZ360" t="s">
        <v>369</v>
      </c>
      <c r="EA360">
        <v>3.2965</v>
      </c>
      <c r="EB360">
        <v>2.62527</v>
      </c>
      <c r="EC360">
        <v>0.28875000000000001</v>
      </c>
      <c r="ED360">
        <v>0.28717599999999999</v>
      </c>
      <c r="EE360">
        <v>0.14280599999999999</v>
      </c>
      <c r="EF360">
        <v>0.14010500000000001</v>
      </c>
      <c r="EG360">
        <v>21421.3</v>
      </c>
      <c r="EH360">
        <v>21830.1</v>
      </c>
      <c r="EI360">
        <v>28040.6</v>
      </c>
      <c r="EJ360">
        <v>29497.3</v>
      </c>
      <c r="EK360">
        <v>33091</v>
      </c>
      <c r="EL360">
        <v>35233.9</v>
      </c>
      <c r="EM360">
        <v>39584.800000000003</v>
      </c>
      <c r="EN360">
        <v>42171.8</v>
      </c>
      <c r="EO360">
        <v>1.6135699999999999</v>
      </c>
      <c r="EP360">
        <v>2.1960999999999999</v>
      </c>
      <c r="EQ360">
        <v>0.116177</v>
      </c>
      <c r="ER360">
        <v>0</v>
      </c>
      <c r="ES360">
        <v>31.1921</v>
      </c>
      <c r="ET360">
        <v>999.9</v>
      </c>
      <c r="EU360">
        <v>74.099999999999994</v>
      </c>
      <c r="EV360">
        <v>34</v>
      </c>
      <c r="EW360">
        <v>39.050600000000003</v>
      </c>
      <c r="EX360">
        <v>56.787199999999999</v>
      </c>
      <c r="EY360">
        <v>-3.98237</v>
      </c>
      <c r="EZ360">
        <v>2</v>
      </c>
      <c r="FA360">
        <v>0.45869700000000002</v>
      </c>
      <c r="FB360">
        <v>0.428203</v>
      </c>
      <c r="FC360">
        <v>20.272400000000001</v>
      </c>
      <c r="FD360">
        <v>5.2174399999999999</v>
      </c>
      <c r="FE360">
        <v>12.008599999999999</v>
      </c>
      <c r="FF360">
        <v>4.9869500000000002</v>
      </c>
      <c r="FG360">
        <v>3.2845</v>
      </c>
      <c r="FH360">
        <v>9999</v>
      </c>
      <c r="FI360">
        <v>9999</v>
      </c>
      <c r="FJ360">
        <v>9999</v>
      </c>
      <c r="FK360">
        <v>999.9</v>
      </c>
      <c r="FL360">
        <v>1.8658399999999999</v>
      </c>
      <c r="FM360">
        <v>1.8621799999999999</v>
      </c>
      <c r="FN360">
        <v>1.8642799999999999</v>
      </c>
      <c r="FO360">
        <v>1.8603499999999999</v>
      </c>
      <c r="FP360">
        <v>1.8610199999999999</v>
      </c>
      <c r="FQ360">
        <v>1.8601799999999999</v>
      </c>
      <c r="FR360">
        <v>1.86188</v>
      </c>
      <c r="FS360">
        <v>1.8585100000000001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-8.09</v>
      </c>
      <c r="GH360">
        <v>0.2752</v>
      </c>
      <c r="GI360">
        <v>-3.8812981962806838</v>
      </c>
      <c r="GJ360">
        <v>-3.9744887815693084E-3</v>
      </c>
      <c r="GK360">
        <v>1.847162108954052E-6</v>
      </c>
      <c r="GL360">
        <v>-4.4217609294687878E-10</v>
      </c>
      <c r="GM360">
        <v>0.27515393501341501</v>
      </c>
      <c r="GN360">
        <v>0</v>
      </c>
      <c r="GO360">
        <v>0</v>
      </c>
      <c r="GP360">
        <v>0</v>
      </c>
      <c r="GQ360">
        <v>6</v>
      </c>
      <c r="GR360">
        <v>2080</v>
      </c>
      <c r="GS360">
        <v>4</v>
      </c>
      <c r="GT360">
        <v>32</v>
      </c>
      <c r="GU360">
        <v>159.9</v>
      </c>
      <c r="GV360">
        <v>160</v>
      </c>
      <c r="GW360">
        <v>4.8828100000000001</v>
      </c>
      <c r="GX360">
        <v>0</v>
      </c>
      <c r="GY360">
        <v>2.04834</v>
      </c>
      <c r="GZ360">
        <v>2.6122999999999998</v>
      </c>
      <c r="HA360">
        <v>2.1972700000000001</v>
      </c>
      <c r="HB360">
        <v>2.3754900000000001</v>
      </c>
      <c r="HC360">
        <v>39.217300000000002</v>
      </c>
      <c r="HD360">
        <v>13.9482</v>
      </c>
      <c r="HE360">
        <v>18</v>
      </c>
      <c r="HF360">
        <v>318.25700000000001</v>
      </c>
      <c r="HG360">
        <v>758.88800000000003</v>
      </c>
      <c r="HH360">
        <v>30.999600000000001</v>
      </c>
      <c r="HI360">
        <v>33.250300000000003</v>
      </c>
      <c r="HJ360">
        <v>30.000800000000002</v>
      </c>
      <c r="HK360">
        <v>33.109099999999998</v>
      </c>
      <c r="HL360">
        <v>33.075499999999998</v>
      </c>
      <c r="HM360">
        <v>100</v>
      </c>
      <c r="HN360">
        <v>15.501200000000001</v>
      </c>
      <c r="HO360">
        <v>100</v>
      </c>
      <c r="HP360">
        <v>31</v>
      </c>
      <c r="HQ360">
        <v>2300.56</v>
      </c>
      <c r="HR360">
        <v>34.706000000000003</v>
      </c>
      <c r="HS360">
        <v>98.813500000000005</v>
      </c>
      <c r="HT360">
        <v>97.783199999999994</v>
      </c>
    </row>
    <row r="361" spans="1:228" x14ac:dyDescent="0.2">
      <c r="A361">
        <v>346</v>
      </c>
      <c r="B361">
        <v>1675363048.0999999</v>
      </c>
      <c r="C361">
        <v>1377.599999904633</v>
      </c>
      <c r="D361" t="s">
        <v>1051</v>
      </c>
      <c r="E361" t="s">
        <v>1052</v>
      </c>
      <c r="F361">
        <v>4</v>
      </c>
      <c r="G361">
        <v>1675363045.7874999</v>
      </c>
      <c r="H361">
        <f t="shared" si="170"/>
        <v>6.2839779806964698E-4</v>
      </c>
      <c r="I361">
        <f t="shared" si="171"/>
        <v>0.62839779806964702</v>
      </c>
      <c r="J361">
        <f t="shared" si="172"/>
        <v>8.032024929420162</v>
      </c>
      <c r="K361">
        <f t="shared" si="173"/>
        <v>2053.8962499999998</v>
      </c>
      <c r="L361">
        <f t="shared" si="174"/>
        <v>1693.2107248393504</v>
      </c>
      <c r="M361">
        <f t="shared" si="175"/>
        <v>171.8257620046065</v>
      </c>
      <c r="N361">
        <f t="shared" si="176"/>
        <v>208.42786019332448</v>
      </c>
      <c r="O361">
        <f t="shared" si="177"/>
        <v>4.114093290485997E-2</v>
      </c>
      <c r="P361">
        <f t="shared" si="178"/>
        <v>2.7723058968509506</v>
      </c>
      <c r="Q361">
        <f t="shared" si="179"/>
        <v>4.080474161561768E-2</v>
      </c>
      <c r="R361">
        <f t="shared" si="180"/>
        <v>2.5532939841094379E-2</v>
      </c>
      <c r="S361">
        <f t="shared" si="181"/>
        <v>226.11220869747277</v>
      </c>
      <c r="T361">
        <f t="shared" si="182"/>
        <v>34.393056408227231</v>
      </c>
      <c r="U361">
        <f t="shared" si="183"/>
        <v>33.074112499999998</v>
      </c>
      <c r="V361">
        <f t="shared" si="184"/>
        <v>5.073183341237673</v>
      </c>
      <c r="W361">
        <f t="shared" si="185"/>
        <v>70.140996489572501</v>
      </c>
      <c r="X361">
        <f t="shared" si="186"/>
        <v>3.5769978433748348</v>
      </c>
      <c r="Y361">
        <f t="shared" si="187"/>
        <v>5.0997248718965782</v>
      </c>
      <c r="Z361">
        <f t="shared" si="188"/>
        <v>1.4961854978628382</v>
      </c>
      <c r="AA361">
        <f t="shared" si="189"/>
        <v>-27.712342894871433</v>
      </c>
      <c r="AB361">
        <f t="shared" si="190"/>
        <v>13.892358634750375</v>
      </c>
      <c r="AC361">
        <f t="shared" si="191"/>
        <v>1.149009633041429</v>
      </c>
      <c r="AD361">
        <f t="shared" si="192"/>
        <v>213.44123407039314</v>
      </c>
      <c r="AE361">
        <f t="shared" si="193"/>
        <v>8.4047145361758187</v>
      </c>
      <c r="AF361">
        <f t="shared" si="194"/>
        <v>0.62007717713299504</v>
      </c>
      <c r="AG361">
        <f t="shared" si="195"/>
        <v>8.032024929420162</v>
      </c>
      <c r="AH361">
        <v>2136.9813616400688</v>
      </c>
      <c r="AI361">
        <v>2129.0539393939389</v>
      </c>
      <c r="AJ361">
        <v>6.5553282760641055E-2</v>
      </c>
      <c r="AK361">
        <v>61.475398606937702</v>
      </c>
      <c r="AL361">
        <f t="shared" si="196"/>
        <v>0.62839779806964702</v>
      </c>
      <c r="AM361">
        <v>34.694824519036217</v>
      </c>
      <c r="AN361">
        <v>35.252683030303011</v>
      </c>
      <c r="AO361">
        <v>2.8378301231944642E-4</v>
      </c>
      <c r="AP361">
        <v>100.62965961316399</v>
      </c>
      <c r="AQ361">
        <v>320</v>
      </c>
      <c r="AR361">
        <v>49</v>
      </c>
      <c r="AS361">
        <f t="shared" si="197"/>
        <v>1</v>
      </c>
      <c r="AT361">
        <f t="shared" si="198"/>
        <v>0</v>
      </c>
      <c r="AU361">
        <f t="shared" si="199"/>
        <v>47441.240759908585</v>
      </c>
      <c r="AV361">
        <f t="shared" si="200"/>
        <v>1199.9737500000001</v>
      </c>
      <c r="AW361">
        <f t="shared" si="201"/>
        <v>1025.9035449209705</v>
      </c>
      <c r="AX361">
        <f t="shared" si="202"/>
        <v>0.85493832254328095</v>
      </c>
      <c r="AY361">
        <f t="shared" si="203"/>
        <v>0.18843096250853217</v>
      </c>
      <c r="AZ361">
        <v>6</v>
      </c>
      <c r="BA361">
        <v>0.5</v>
      </c>
      <c r="BB361" t="s">
        <v>355</v>
      </c>
      <c r="BC361">
        <v>2</v>
      </c>
      <c r="BD361" t="b">
        <v>1</v>
      </c>
      <c r="BE361">
        <v>1675363045.7874999</v>
      </c>
      <c r="BF361">
        <v>2053.8962499999998</v>
      </c>
      <c r="BG361">
        <v>2062.83</v>
      </c>
      <c r="BH361">
        <v>35.248562499999998</v>
      </c>
      <c r="BI361">
        <v>34.696362499999999</v>
      </c>
      <c r="BJ361">
        <v>2061.9962500000001</v>
      </c>
      <c r="BK361">
        <v>34.973412500000002</v>
      </c>
      <c r="BL361">
        <v>650.00400000000002</v>
      </c>
      <c r="BM361">
        <v>101.37925</v>
      </c>
      <c r="BN361">
        <v>0.1000044625</v>
      </c>
      <c r="BO361">
        <v>33.1670625</v>
      </c>
      <c r="BP361">
        <v>33.074112499999998</v>
      </c>
      <c r="BQ361">
        <v>999.9</v>
      </c>
      <c r="BR361">
        <v>0</v>
      </c>
      <c r="BS361">
        <v>0</v>
      </c>
      <c r="BT361">
        <v>9005.2325000000019</v>
      </c>
      <c r="BU361">
        <v>0</v>
      </c>
      <c r="BV361">
        <v>237.96350000000001</v>
      </c>
      <c r="BW361">
        <v>-8.9329825000000014</v>
      </c>
      <c r="BX361">
        <v>2128.9412499999999</v>
      </c>
      <c r="BY361">
        <v>2136.9762500000002</v>
      </c>
      <c r="BZ361">
        <v>0.55221200000000004</v>
      </c>
      <c r="CA361">
        <v>2062.83</v>
      </c>
      <c r="CB361">
        <v>34.696362499999999</v>
      </c>
      <c r="CC361">
        <v>3.5734762500000001</v>
      </c>
      <c r="CD361">
        <v>3.5174937499999999</v>
      </c>
      <c r="CE361">
        <v>26.9729375</v>
      </c>
      <c r="CF361">
        <v>26.704425000000001</v>
      </c>
      <c r="CG361">
        <v>1199.9737500000001</v>
      </c>
      <c r="CH361">
        <v>0.499973</v>
      </c>
      <c r="CI361">
        <v>0.500027</v>
      </c>
      <c r="CJ361">
        <v>0</v>
      </c>
      <c r="CK361">
        <v>1017.70875</v>
      </c>
      <c r="CL361">
        <v>4.9990899999999998</v>
      </c>
      <c r="CM361">
        <v>11133</v>
      </c>
      <c r="CN361">
        <v>9557.5487499999999</v>
      </c>
      <c r="CO361">
        <v>43.186999999999998</v>
      </c>
      <c r="CP361">
        <v>45.5</v>
      </c>
      <c r="CQ361">
        <v>43.936999999999998</v>
      </c>
      <c r="CR361">
        <v>44.625</v>
      </c>
      <c r="CS361">
        <v>44.554250000000003</v>
      </c>
      <c r="CT361">
        <v>597.45499999999993</v>
      </c>
      <c r="CU361">
        <v>597.52</v>
      </c>
      <c r="CV361">
        <v>0</v>
      </c>
      <c r="CW361">
        <v>1675363066.3</v>
      </c>
      <c r="CX361">
        <v>0</v>
      </c>
      <c r="CY361">
        <v>1675353449.5</v>
      </c>
      <c r="CZ361" t="s">
        <v>356</v>
      </c>
      <c r="DA361">
        <v>1675353449.5</v>
      </c>
      <c r="DB361">
        <v>1675353444</v>
      </c>
      <c r="DC361">
        <v>1</v>
      </c>
      <c r="DD361">
        <v>8.2000000000000003E-2</v>
      </c>
      <c r="DE361">
        <v>2.5000000000000001E-2</v>
      </c>
      <c r="DF361">
        <v>-5.3170000000000002</v>
      </c>
      <c r="DG361">
        <v>0.30099999999999999</v>
      </c>
      <c r="DH361">
        <v>415</v>
      </c>
      <c r="DI361">
        <v>32</v>
      </c>
      <c r="DJ361">
        <v>0.41</v>
      </c>
      <c r="DK361">
        <v>0.21</v>
      </c>
      <c r="DL361">
        <v>-8.7849365000000006</v>
      </c>
      <c r="DM361">
        <v>-1.6700100562851821</v>
      </c>
      <c r="DN361">
        <v>0.1797102744495985</v>
      </c>
      <c r="DO361">
        <v>0</v>
      </c>
      <c r="DP361">
        <v>0.55513694999999996</v>
      </c>
      <c r="DQ361">
        <v>-5.9941103189493437E-2</v>
      </c>
      <c r="DR361">
        <v>7.5445690796426572E-3</v>
      </c>
      <c r="DS361">
        <v>1</v>
      </c>
      <c r="DT361">
        <v>0</v>
      </c>
      <c r="DU361">
        <v>0</v>
      </c>
      <c r="DV361">
        <v>0</v>
      </c>
      <c r="DW361">
        <v>-1</v>
      </c>
      <c r="DX361">
        <v>1</v>
      </c>
      <c r="DY361">
        <v>2</v>
      </c>
      <c r="DZ361" t="s">
        <v>369</v>
      </c>
      <c r="EA361">
        <v>3.29664</v>
      </c>
      <c r="EB361">
        <v>2.6253199999999999</v>
      </c>
      <c r="EC361">
        <v>0.288767</v>
      </c>
      <c r="ED361">
        <v>0.28718100000000002</v>
      </c>
      <c r="EE361">
        <v>0.14283199999999999</v>
      </c>
      <c r="EF361">
        <v>0.14011499999999999</v>
      </c>
      <c r="EG361">
        <v>21421.1</v>
      </c>
      <c r="EH361">
        <v>21829.8</v>
      </c>
      <c r="EI361">
        <v>28041.1</v>
      </c>
      <c r="EJ361">
        <v>29497.1</v>
      </c>
      <c r="EK361">
        <v>33090.199999999997</v>
      </c>
      <c r="EL361">
        <v>35233.599999999999</v>
      </c>
      <c r="EM361">
        <v>39585.1</v>
      </c>
      <c r="EN361">
        <v>42171.9</v>
      </c>
      <c r="EO361">
        <v>1.6141300000000001</v>
      </c>
      <c r="EP361">
        <v>2.1960000000000002</v>
      </c>
      <c r="EQ361">
        <v>0.11616899999999999</v>
      </c>
      <c r="ER361">
        <v>0</v>
      </c>
      <c r="ES361">
        <v>31.191099999999999</v>
      </c>
      <c r="ET361">
        <v>999.9</v>
      </c>
      <c r="EU361">
        <v>74.099999999999994</v>
      </c>
      <c r="EV361">
        <v>34</v>
      </c>
      <c r="EW361">
        <v>39.052500000000002</v>
      </c>
      <c r="EX361">
        <v>57.147199999999998</v>
      </c>
      <c r="EY361">
        <v>-3.9503200000000001</v>
      </c>
      <c r="EZ361">
        <v>2</v>
      </c>
      <c r="FA361">
        <v>0.45921200000000001</v>
      </c>
      <c r="FB361">
        <v>0.42783199999999999</v>
      </c>
      <c r="FC361">
        <v>20.272300000000001</v>
      </c>
      <c r="FD361">
        <v>5.2178899999999997</v>
      </c>
      <c r="FE361">
        <v>12.008900000000001</v>
      </c>
      <c r="FF361">
        <v>4.9869500000000002</v>
      </c>
      <c r="FG361">
        <v>3.2846500000000001</v>
      </c>
      <c r="FH361">
        <v>9999</v>
      </c>
      <c r="FI361">
        <v>9999</v>
      </c>
      <c r="FJ361">
        <v>9999</v>
      </c>
      <c r="FK361">
        <v>999.9</v>
      </c>
      <c r="FL361">
        <v>1.8658399999999999</v>
      </c>
      <c r="FM361">
        <v>1.8622000000000001</v>
      </c>
      <c r="FN361">
        <v>1.8643000000000001</v>
      </c>
      <c r="FO361">
        <v>1.8603499999999999</v>
      </c>
      <c r="FP361">
        <v>1.86103</v>
      </c>
      <c r="FQ361">
        <v>1.86019</v>
      </c>
      <c r="FR361">
        <v>1.86188</v>
      </c>
      <c r="FS361">
        <v>1.8585199999999999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-8.1</v>
      </c>
      <c r="GH361">
        <v>0.27510000000000001</v>
      </c>
      <c r="GI361">
        <v>-3.8812981962806838</v>
      </c>
      <c r="GJ361">
        <v>-3.9744887815693084E-3</v>
      </c>
      <c r="GK361">
        <v>1.847162108954052E-6</v>
      </c>
      <c r="GL361">
        <v>-4.4217609294687878E-10</v>
      </c>
      <c r="GM361">
        <v>0.27515393501341501</v>
      </c>
      <c r="GN361">
        <v>0</v>
      </c>
      <c r="GO361">
        <v>0</v>
      </c>
      <c r="GP361">
        <v>0</v>
      </c>
      <c r="GQ361">
        <v>6</v>
      </c>
      <c r="GR361">
        <v>2080</v>
      </c>
      <c r="GS361">
        <v>4</v>
      </c>
      <c r="GT361">
        <v>32</v>
      </c>
      <c r="GU361">
        <v>160</v>
      </c>
      <c r="GV361">
        <v>160.1</v>
      </c>
      <c r="GW361">
        <v>4.8828100000000001</v>
      </c>
      <c r="GX361">
        <v>0</v>
      </c>
      <c r="GY361">
        <v>2.04834</v>
      </c>
      <c r="GZ361">
        <v>2.6110799999999998</v>
      </c>
      <c r="HA361">
        <v>2.1972700000000001</v>
      </c>
      <c r="HB361">
        <v>2.36328</v>
      </c>
      <c r="HC361">
        <v>39.217300000000002</v>
      </c>
      <c r="HD361">
        <v>13.9482</v>
      </c>
      <c r="HE361">
        <v>18</v>
      </c>
      <c r="HF361">
        <v>318.536</v>
      </c>
      <c r="HG361">
        <v>758.86</v>
      </c>
      <c r="HH361">
        <v>30.9998</v>
      </c>
      <c r="HI361">
        <v>33.256100000000004</v>
      </c>
      <c r="HJ361">
        <v>30.000699999999998</v>
      </c>
      <c r="HK361">
        <v>33.115000000000002</v>
      </c>
      <c r="HL361">
        <v>33.0809</v>
      </c>
      <c r="HM361">
        <v>100</v>
      </c>
      <c r="HN361">
        <v>15.501200000000001</v>
      </c>
      <c r="HO361">
        <v>100</v>
      </c>
      <c r="HP361">
        <v>31</v>
      </c>
      <c r="HQ361">
        <v>2307.41</v>
      </c>
      <c r="HR361">
        <v>34.706099999999999</v>
      </c>
      <c r="HS361">
        <v>98.814599999999999</v>
      </c>
      <c r="HT361">
        <v>97.783199999999994</v>
      </c>
    </row>
    <row r="362" spans="1:228" x14ac:dyDescent="0.2">
      <c r="A362">
        <v>347</v>
      </c>
      <c r="B362">
        <v>1675363052.0999999</v>
      </c>
      <c r="C362">
        <v>1381.599999904633</v>
      </c>
      <c r="D362" t="s">
        <v>1053</v>
      </c>
      <c r="E362" t="s">
        <v>1054</v>
      </c>
      <c r="F362">
        <v>4</v>
      </c>
      <c r="G362">
        <v>1675363050.0999999</v>
      </c>
      <c r="H362">
        <f t="shared" si="170"/>
        <v>6.2910224612492327E-4</v>
      </c>
      <c r="I362">
        <f t="shared" si="171"/>
        <v>0.62910224612492327</v>
      </c>
      <c r="J362">
        <f t="shared" si="172"/>
        <v>8.2884667366862743</v>
      </c>
      <c r="K362">
        <f t="shared" si="173"/>
        <v>2054.037142857143</v>
      </c>
      <c r="L362">
        <f t="shared" si="174"/>
        <v>1683.935678471398</v>
      </c>
      <c r="M362">
        <f t="shared" si="175"/>
        <v>170.88502742279269</v>
      </c>
      <c r="N362">
        <f t="shared" si="176"/>
        <v>208.44275584397832</v>
      </c>
      <c r="O362">
        <f t="shared" si="177"/>
        <v>4.1204422511402695E-2</v>
      </c>
      <c r="P362">
        <f t="shared" si="178"/>
        <v>2.7719307772502235</v>
      </c>
      <c r="Q362">
        <f t="shared" si="179"/>
        <v>4.0867152141665704E-2</v>
      </c>
      <c r="R362">
        <f t="shared" si="180"/>
        <v>2.5572042254196105E-2</v>
      </c>
      <c r="S362">
        <f t="shared" si="181"/>
        <v>226.11595448292564</v>
      </c>
      <c r="T362">
        <f t="shared" si="182"/>
        <v>34.39139409272525</v>
      </c>
      <c r="U362">
        <f t="shared" si="183"/>
        <v>33.074471428571428</v>
      </c>
      <c r="V362">
        <f t="shared" si="184"/>
        <v>5.0732856003694238</v>
      </c>
      <c r="W362">
        <f t="shared" si="185"/>
        <v>70.161492131453159</v>
      </c>
      <c r="X362">
        <f t="shared" si="186"/>
        <v>3.577712118893499</v>
      </c>
      <c r="Y362">
        <f t="shared" si="187"/>
        <v>5.0992531803490859</v>
      </c>
      <c r="Z362">
        <f t="shared" si="188"/>
        <v>1.4955734814759247</v>
      </c>
      <c r="AA362">
        <f t="shared" si="189"/>
        <v>-27.743409054109115</v>
      </c>
      <c r="AB362">
        <f t="shared" si="190"/>
        <v>13.590530770195732</v>
      </c>
      <c r="AC362">
        <f t="shared" si="191"/>
        <v>1.1241910561133805</v>
      </c>
      <c r="AD362">
        <f t="shared" si="192"/>
        <v>213.08726725512562</v>
      </c>
      <c r="AE362">
        <f t="shared" si="193"/>
        <v>8.3158569940558902</v>
      </c>
      <c r="AF362">
        <f t="shared" si="194"/>
        <v>0.62513234555144537</v>
      </c>
      <c r="AG362">
        <f t="shared" si="195"/>
        <v>8.2884667366862743</v>
      </c>
      <c r="AH362">
        <v>2137.0417596153279</v>
      </c>
      <c r="AI362">
        <v>2129.0985454545462</v>
      </c>
      <c r="AJ362">
        <v>4.600219397620643E-3</v>
      </c>
      <c r="AK362">
        <v>61.475398606937702</v>
      </c>
      <c r="AL362">
        <f t="shared" si="196"/>
        <v>0.62910224612492327</v>
      </c>
      <c r="AM362">
        <v>34.697818986793862</v>
      </c>
      <c r="AN362">
        <v>35.257161818181807</v>
      </c>
      <c r="AO362">
        <v>1.4466056576890751E-4</v>
      </c>
      <c r="AP362">
        <v>100.62965961316399</v>
      </c>
      <c r="AQ362">
        <v>321</v>
      </c>
      <c r="AR362">
        <v>49</v>
      </c>
      <c r="AS362">
        <f t="shared" si="197"/>
        <v>1</v>
      </c>
      <c r="AT362">
        <f t="shared" si="198"/>
        <v>0</v>
      </c>
      <c r="AU362">
        <f t="shared" si="199"/>
        <v>47431.169225097394</v>
      </c>
      <c r="AV362">
        <f t="shared" si="200"/>
        <v>1199.987142857143</v>
      </c>
      <c r="AW362">
        <f t="shared" si="201"/>
        <v>1025.9156282294953</v>
      </c>
      <c r="AX362">
        <f t="shared" si="202"/>
        <v>0.85493885025035576</v>
      </c>
      <c r="AY362">
        <f t="shared" si="203"/>
        <v>0.18843198098318664</v>
      </c>
      <c r="AZ362">
        <v>6</v>
      </c>
      <c r="BA362">
        <v>0.5</v>
      </c>
      <c r="BB362" t="s">
        <v>355</v>
      </c>
      <c r="BC362">
        <v>2</v>
      </c>
      <c r="BD362" t="b">
        <v>1</v>
      </c>
      <c r="BE362">
        <v>1675363050.0999999</v>
      </c>
      <c r="BF362">
        <v>2054.037142857143</v>
      </c>
      <c r="BG362">
        <v>2062.8985714285709</v>
      </c>
      <c r="BH362">
        <v>35.255499999999998</v>
      </c>
      <c r="BI362">
        <v>34.698799999999999</v>
      </c>
      <c r="BJ362">
        <v>2062.1371428571429</v>
      </c>
      <c r="BK362">
        <v>34.980357142857137</v>
      </c>
      <c r="BL362">
        <v>650.00142857142851</v>
      </c>
      <c r="BM362">
        <v>101.3795714285714</v>
      </c>
      <c r="BN362">
        <v>9.9974142857142859E-2</v>
      </c>
      <c r="BO362">
        <v>33.165414285714277</v>
      </c>
      <c r="BP362">
        <v>33.074471428571428</v>
      </c>
      <c r="BQ362">
        <v>999.89999999999986</v>
      </c>
      <c r="BR362">
        <v>0</v>
      </c>
      <c r="BS362">
        <v>0</v>
      </c>
      <c r="BT362">
        <v>9003.2128571428584</v>
      </c>
      <c r="BU362">
        <v>0</v>
      </c>
      <c r="BV362">
        <v>243.4541428571429</v>
      </c>
      <c r="BW362">
        <v>-8.8626185714285715</v>
      </c>
      <c r="BX362">
        <v>2129.0985714285721</v>
      </c>
      <c r="BY362">
        <v>2137.051428571428</v>
      </c>
      <c r="BZ362">
        <v>0.55671642857142856</v>
      </c>
      <c r="CA362">
        <v>2062.8985714285709</v>
      </c>
      <c r="CB362">
        <v>34.698799999999999</v>
      </c>
      <c r="CC362">
        <v>3.5741900000000002</v>
      </c>
      <c r="CD362">
        <v>3.5177499999999999</v>
      </c>
      <c r="CE362">
        <v>26.976314285714292</v>
      </c>
      <c r="CF362">
        <v>26.705657142857142</v>
      </c>
      <c r="CG362">
        <v>1199.987142857143</v>
      </c>
      <c r="CH362">
        <v>0.49995428571428568</v>
      </c>
      <c r="CI362">
        <v>0.50004571428571432</v>
      </c>
      <c r="CJ362">
        <v>0</v>
      </c>
      <c r="CK362">
        <v>1017.668571428571</v>
      </c>
      <c r="CL362">
        <v>4.9990899999999998</v>
      </c>
      <c r="CM362">
        <v>11132.78571428571</v>
      </c>
      <c r="CN362">
        <v>9557.5928571428558</v>
      </c>
      <c r="CO362">
        <v>43.186999999999998</v>
      </c>
      <c r="CP362">
        <v>45.5</v>
      </c>
      <c r="CQ362">
        <v>43.936999999999998</v>
      </c>
      <c r="CR362">
        <v>44.625</v>
      </c>
      <c r="CS362">
        <v>44.561999999999998</v>
      </c>
      <c r="CT362">
        <v>597.44285714285718</v>
      </c>
      <c r="CU362">
        <v>597.55000000000007</v>
      </c>
      <c r="CV362">
        <v>0</v>
      </c>
      <c r="CW362">
        <v>1675363070.5</v>
      </c>
      <c r="CX362">
        <v>0</v>
      </c>
      <c r="CY362">
        <v>1675353449.5</v>
      </c>
      <c r="CZ362" t="s">
        <v>356</v>
      </c>
      <c r="DA362">
        <v>1675353449.5</v>
      </c>
      <c r="DB362">
        <v>1675353444</v>
      </c>
      <c r="DC362">
        <v>1</v>
      </c>
      <c r="DD362">
        <v>8.2000000000000003E-2</v>
      </c>
      <c r="DE362">
        <v>2.5000000000000001E-2</v>
      </c>
      <c r="DF362">
        <v>-5.3170000000000002</v>
      </c>
      <c r="DG362">
        <v>0.30099999999999999</v>
      </c>
      <c r="DH362">
        <v>415</v>
      </c>
      <c r="DI362">
        <v>32</v>
      </c>
      <c r="DJ362">
        <v>0.41</v>
      </c>
      <c r="DK362">
        <v>0.21</v>
      </c>
      <c r="DL362">
        <v>-8.8523007317073201</v>
      </c>
      <c r="DM362">
        <v>-0.76757728222996346</v>
      </c>
      <c r="DN362">
        <v>0.12550238881003661</v>
      </c>
      <c r="DO362">
        <v>0</v>
      </c>
      <c r="DP362">
        <v>0.55269487804878048</v>
      </c>
      <c r="DQ362">
        <v>5.4019651567946648E-3</v>
      </c>
      <c r="DR362">
        <v>3.4320787570922742E-3</v>
      </c>
      <c r="DS362">
        <v>1</v>
      </c>
      <c r="DT362">
        <v>0</v>
      </c>
      <c r="DU362">
        <v>0</v>
      </c>
      <c r="DV362">
        <v>0</v>
      </c>
      <c r="DW362">
        <v>-1</v>
      </c>
      <c r="DX362">
        <v>1</v>
      </c>
      <c r="DY362">
        <v>2</v>
      </c>
      <c r="DZ362" t="s">
        <v>369</v>
      </c>
      <c r="EA362">
        <v>3.2965399999999998</v>
      </c>
      <c r="EB362">
        <v>2.6251899999999999</v>
      </c>
      <c r="EC362">
        <v>0.28877199999999997</v>
      </c>
      <c r="ED362">
        <v>0.28718199999999999</v>
      </c>
      <c r="EE362">
        <v>0.142845</v>
      </c>
      <c r="EF362">
        <v>0.140125</v>
      </c>
      <c r="EG362">
        <v>21420.3</v>
      </c>
      <c r="EH362">
        <v>21829.8</v>
      </c>
      <c r="EI362">
        <v>28040.3</v>
      </c>
      <c r="EJ362">
        <v>29497.200000000001</v>
      </c>
      <c r="EK362">
        <v>33088.800000000003</v>
      </c>
      <c r="EL362">
        <v>35233.4</v>
      </c>
      <c r="EM362">
        <v>39584</v>
      </c>
      <c r="EN362">
        <v>42172.1</v>
      </c>
      <c r="EO362">
        <v>1.6131800000000001</v>
      </c>
      <c r="EP362">
        <v>2.19597</v>
      </c>
      <c r="EQ362">
        <v>0.115976</v>
      </c>
      <c r="ER362">
        <v>0</v>
      </c>
      <c r="ES362">
        <v>31.189299999999999</v>
      </c>
      <c r="ET362">
        <v>999.9</v>
      </c>
      <c r="EU362">
        <v>74.099999999999994</v>
      </c>
      <c r="EV362">
        <v>34</v>
      </c>
      <c r="EW362">
        <v>39.0518</v>
      </c>
      <c r="EX362">
        <v>56.997199999999999</v>
      </c>
      <c r="EY362">
        <v>-3.90625</v>
      </c>
      <c r="EZ362">
        <v>2</v>
      </c>
      <c r="FA362">
        <v>0.459787</v>
      </c>
      <c r="FB362">
        <v>0.43154399999999998</v>
      </c>
      <c r="FC362">
        <v>20.272400000000001</v>
      </c>
      <c r="FD362">
        <v>5.2181899999999999</v>
      </c>
      <c r="FE362">
        <v>12.0092</v>
      </c>
      <c r="FF362">
        <v>4.9869500000000002</v>
      </c>
      <c r="FG362">
        <v>3.2846500000000001</v>
      </c>
      <c r="FH362">
        <v>9999</v>
      </c>
      <c r="FI362">
        <v>9999</v>
      </c>
      <c r="FJ362">
        <v>9999</v>
      </c>
      <c r="FK362">
        <v>999.9</v>
      </c>
      <c r="FL362">
        <v>1.8658399999999999</v>
      </c>
      <c r="FM362">
        <v>1.8621799999999999</v>
      </c>
      <c r="FN362">
        <v>1.8643000000000001</v>
      </c>
      <c r="FO362">
        <v>1.8603499999999999</v>
      </c>
      <c r="FP362">
        <v>1.8609800000000001</v>
      </c>
      <c r="FQ362">
        <v>1.8601799999999999</v>
      </c>
      <c r="FR362">
        <v>1.86188</v>
      </c>
      <c r="FS362">
        <v>1.85849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-8.1</v>
      </c>
      <c r="GH362">
        <v>0.2752</v>
      </c>
      <c r="GI362">
        <v>-3.8812981962806838</v>
      </c>
      <c r="GJ362">
        <v>-3.9744887815693084E-3</v>
      </c>
      <c r="GK362">
        <v>1.847162108954052E-6</v>
      </c>
      <c r="GL362">
        <v>-4.4217609294687878E-10</v>
      </c>
      <c r="GM362">
        <v>0.27515393501341501</v>
      </c>
      <c r="GN362">
        <v>0</v>
      </c>
      <c r="GO362">
        <v>0</v>
      </c>
      <c r="GP362">
        <v>0</v>
      </c>
      <c r="GQ362">
        <v>6</v>
      </c>
      <c r="GR362">
        <v>2080</v>
      </c>
      <c r="GS362">
        <v>4</v>
      </c>
      <c r="GT362">
        <v>32</v>
      </c>
      <c r="GU362">
        <v>160</v>
      </c>
      <c r="GV362">
        <v>160.1</v>
      </c>
      <c r="GW362">
        <v>4.8828100000000001</v>
      </c>
      <c r="GX362">
        <v>0</v>
      </c>
      <c r="GY362">
        <v>2.04834</v>
      </c>
      <c r="GZ362">
        <v>2.6110799999999998</v>
      </c>
      <c r="HA362">
        <v>2.1972700000000001</v>
      </c>
      <c r="HB362">
        <v>2.3645</v>
      </c>
      <c r="HC362">
        <v>39.217300000000002</v>
      </c>
      <c r="HD362">
        <v>13.9306</v>
      </c>
      <c r="HE362">
        <v>18</v>
      </c>
      <c r="HF362">
        <v>318.12700000000001</v>
      </c>
      <c r="HG362">
        <v>758.89599999999996</v>
      </c>
      <c r="HH362">
        <v>31.000499999999999</v>
      </c>
      <c r="HI362">
        <v>33.262</v>
      </c>
      <c r="HJ362">
        <v>30.000800000000002</v>
      </c>
      <c r="HK362">
        <v>33.120899999999999</v>
      </c>
      <c r="HL362">
        <v>33.085799999999999</v>
      </c>
      <c r="HM362">
        <v>100</v>
      </c>
      <c r="HN362">
        <v>15.501200000000001</v>
      </c>
      <c r="HO362">
        <v>100</v>
      </c>
      <c r="HP362">
        <v>31</v>
      </c>
      <c r="HQ362">
        <v>2314.1</v>
      </c>
      <c r="HR362">
        <v>34.706099999999999</v>
      </c>
      <c r="HS362">
        <v>98.811899999999994</v>
      </c>
      <c r="HT362">
        <v>97.783600000000007</v>
      </c>
    </row>
    <row r="363" spans="1:228" x14ac:dyDescent="0.2">
      <c r="A363">
        <v>348</v>
      </c>
      <c r="B363">
        <v>1675363056.0999999</v>
      </c>
      <c r="C363">
        <v>1385.599999904633</v>
      </c>
      <c r="D363" t="s">
        <v>1055</v>
      </c>
      <c r="E363" t="s">
        <v>1056</v>
      </c>
      <c r="F363">
        <v>4</v>
      </c>
      <c r="G363">
        <v>1675363053.7874999</v>
      </c>
      <c r="H363">
        <f t="shared" si="170"/>
        <v>6.3516969482993913E-4</v>
      </c>
      <c r="I363">
        <f t="shared" si="171"/>
        <v>0.63516969482993912</v>
      </c>
      <c r="J363">
        <f t="shared" si="172"/>
        <v>8.0289436979996367</v>
      </c>
      <c r="K363">
        <f t="shared" si="173"/>
        <v>2054.0487499999999</v>
      </c>
      <c r="L363">
        <f t="shared" si="174"/>
        <v>1697.5629185001644</v>
      </c>
      <c r="M363">
        <f t="shared" si="175"/>
        <v>172.2664827210225</v>
      </c>
      <c r="N363">
        <f t="shared" si="176"/>
        <v>208.44220243255663</v>
      </c>
      <c r="O363">
        <f t="shared" si="177"/>
        <v>4.1679516240316926E-2</v>
      </c>
      <c r="P363">
        <f t="shared" si="178"/>
        <v>2.7703984487240758</v>
      </c>
      <c r="Q363">
        <f t="shared" si="179"/>
        <v>4.1334269459287518E-2</v>
      </c>
      <c r="R363">
        <f t="shared" si="180"/>
        <v>2.5864698965756057E-2</v>
      </c>
      <c r="S363">
        <f t="shared" si="181"/>
        <v>226.11761124454418</v>
      </c>
      <c r="T363">
        <f t="shared" si="182"/>
        <v>34.391748030198393</v>
      </c>
      <c r="U363">
        <f t="shared" si="183"/>
        <v>33.0675375</v>
      </c>
      <c r="V363">
        <f t="shared" si="184"/>
        <v>5.071310434029102</v>
      </c>
      <c r="W363">
        <f t="shared" si="185"/>
        <v>70.169183324814554</v>
      </c>
      <c r="X363">
        <f t="shared" si="186"/>
        <v>3.578380069120914</v>
      </c>
      <c r="Y363">
        <f t="shared" si="187"/>
        <v>5.0996461688267356</v>
      </c>
      <c r="Z363">
        <f t="shared" si="188"/>
        <v>1.492930364908188</v>
      </c>
      <c r="AA363">
        <f t="shared" si="189"/>
        <v>-28.010983542000314</v>
      </c>
      <c r="AB363">
        <f t="shared" si="190"/>
        <v>14.82375382588733</v>
      </c>
      <c r="AC363">
        <f t="shared" si="191"/>
        <v>1.2268464630594358</v>
      </c>
      <c r="AD363">
        <f t="shared" si="192"/>
        <v>214.15722799149066</v>
      </c>
      <c r="AE363">
        <f t="shared" si="193"/>
        <v>8.2466434987107231</v>
      </c>
      <c r="AF363">
        <f t="shared" si="194"/>
        <v>0.62681233399795167</v>
      </c>
      <c r="AG363">
        <f t="shared" si="195"/>
        <v>8.0289436979996367</v>
      </c>
      <c r="AH363">
        <v>2137.014096962735</v>
      </c>
      <c r="AI363">
        <v>2129.2048484848469</v>
      </c>
      <c r="AJ363">
        <v>3.4800832625233959E-2</v>
      </c>
      <c r="AK363">
        <v>61.475398606937702</v>
      </c>
      <c r="AL363">
        <f t="shared" si="196"/>
        <v>0.63516969482993912</v>
      </c>
      <c r="AM363">
        <v>34.70218299938243</v>
      </c>
      <c r="AN363">
        <v>35.266780000000011</v>
      </c>
      <c r="AO363">
        <v>1.7333554166013679E-4</v>
      </c>
      <c r="AP363">
        <v>100.62965961316399</v>
      </c>
      <c r="AQ363">
        <v>321</v>
      </c>
      <c r="AR363">
        <v>49</v>
      </c>
      <c r="AS363">
        <f t="shared" si="197"/>
        <v>1</v>
      </c>
      <c r="AT363">
        <f t="shared" si="198"/>
        <v>0</v>
      </c>
      <c r="AU363">
        <f t="shared" si="199"/>
        <v>47388.764538469848</v>
      </c>
      <c r="AV363">
        <f t="shared" si="200"/>
        <v>1200.00125</v>
      </c>
      <c r="AW363">
        <f t="shared" si="201"/>
        <v>1025.9271700748932</v>
      </c>
      <c r="AX363">
        <f t="shared" si="202"/>
        <v>0.85493841783489244</v>
      </c>
      <c r="AY363">
        <f t="shared" si="203"/>
        <v>0.18843114642134262</v>
      </c>
      <c r="AZ363">
        <v>6</v>
      </c>
      <c r="BA363">
        <v>0.5</v>
      </c>
      <c r="BB363" t="s">
        <v>355</v>
      </c>
      <c r="BC363">
        <v>2</v>
      </c>
      <c r="BD363" t="b">
        <v>1</v>
      </c>
      <c r="BE363">
        <v>1675363053.7874999</v>
      </c>
      <c r="BF363">
        <v>2054.0487499999999</v>
      </c>
      <c r="BG363">
        <v>2062.85</v>
      </c>
      <c r="BH363">
        <v>35.262375000000013</v>
      </c>
      <c r="BI363">
        <v>34.704149999999998</v>
      </c>
      <c r="BJ363">
        <v>2062.1487499999998</v>
      </c>
      <c r="BK363">
        <v>34.987200000000001</v>
      </c>
      <c r="BL363">
        <v>649.96312499999999</v>
      </c>
      <c r="BM363">
        <v>101.37875</v>
      </c>
      <c r="BN363">
        <v>9.9952700000000005E-2</v>
      </c>
      <c r="BO363">
        <v>33.166787500000012</v>
      </c>
      <c r="BP363">
        <v>33.0675375</v>
      </c>
      <c r="BQ363">
        <v>999.9</v>
      </c>
      <c r="BR363">
        <v>0</v>
      </c>
      <c r="BS363">
        <v>0</v>
      </c>
      <c r="BT363">
        <v>8995.1549999999988</v>
      </c>
      <c r="BU363">
        <v>0</v>
      </c>
      <c r="BV363">
        <v>246.454375</v>
      </c>
      <c r="BW363">
        <v>-8.8023062499999991</v>
      </c>
      <c r="BX363">
        <v>2129.125</v>
      </c>
      <c r="BY363">
        <v>2137.0137500000001</v>
      </c>
      <c r="BZ363">
        <v>0.55821612499999995</v>
      </c>
      <c r="CA363">
        <v>2062.85</v>
      </c>
      <c r="CB363">
        <v>34.704149999999998</v>
      </c>
      <c r="CC363">
        <v>3.57485125</v>
      </c>
      <c r="CD363">
        <v>3.5182612500000001</v>
      </c>
      <c r="CE363">
        <v>26.979487500000001</v>
      </c>
      <c r="CF363">
        <v>26.708112499999999</v>
      </c>
      <c r="CG363">
        <v>1200.00125</v>
      </c>
      <c r="CH363">
        <v>0.49996962499999997</v>
      </c>
      <c r="CI363">
        <v>0.50003037500000003</v>
      </c>
      <c r="CJ363">
        <v>0</v>
      </c>
      <c r="CK363">
        <v>1017.5325</v>
      </c>
      <c r="CL363">
        <v>4.9990899999999998</v>
      </c>
      <c r="CM363">
        <v>11132.5375</v>
      </c>
      <c r="CN363">
        <v>9557.7787499999995</v>
      </c>
      <c r="CO363">
        <v>43.186999999999998</v>
      </c>
      <c r="CP363">
        <v>45.5</v>
      </c>
      <c r="CQ363">
        <v>43.952749999999988</v>
      </c>
      <c r="CR363">
        <v>44.625</v>
      </c>
      <c r="CS363">
        <v>44.561999999999998</v>
      </c>
      <c r="CT363">
        <v>597.46624999999995</v>
      </c>
      <c r="CU363">
        <v>597.53874999999994</v>
      </c>
      <c r="CV363">
        <v>0</v>
      </c>
      <c r="CW363">
        <v>1675363074.7</v>
      </c>
      <c r="CX363">
        <v>0</v>
      </c>
      <c r="CY363">
        <v>1675353449.5</v>
      </c>
      <c r="CZ363" t="s">
        <v>356</v>
      </c>
      <c r="DA363">
        <v>1675353449.5</v>
      </c>
      <c r="DB363">
        <v>1675353444</v>
      </c>
      <c r="DC363">
        <v>1</v>
      </c>
      <c r="DD363">
        <v>8.2000000000000003E-2</v>
      </c>
      <c r="DE363">
        <v>2.5000000000000001E-2</v>
      </c>
      <c r="DF363">
        <v>-5.3170000000000002</v>
      </c>
      <c r="DG363">
        <v>0.30099999999999999</v>
      </c>
      <c r="DH363">
        <v>415</v>
      </c>
      <c r="DI363">
        <v>32</v>
      </c>
      <c r="DJ363">
        <v>0.41</v>
      </c>
      <c r="DK363">
        <v>0.21</v>
      </c>
      <c r="DL363">
        <v>-8.8766014634146337</v>
      </c>
      <c r="DM363">
        <v>-7.7342508710805835E-2</v>
      </c>
      <c r="DN363">
        <v>9.1372654567635811E-2</v>
      </c>
      <c r="DO363">
        <v>1</v>
      </c>
      <c r="DP363">
        <v>0.5529773414634146</v>
      </c>
      <c r="DQ363">
        <v>2.6615184668990061E-2</v>
      </c>
      <c r="DR363">
        <v>3.3766416611469129E-3</v>
      </c>
      <c r="DS363">
        <v>1</v>
      </c>
      <c r="DT363">
        <v>0</v>
      </c>
      <c r="DU363">
        <v>0</v>
      </c>
      <c r="DV363">
        <v>0</v>
      </c>
      <c r="DW363">
        <v>-1</v>
      </c>
      <c r="DX363">
        <v>2</v>
      </c>
      <c r="DY363">
        <v>2</v>
      </c>
      <c r="DZ363" t="s">
        <v>484</v>
      </c>
      <c r="EA363">
        <v>3.2966099999999998</v>
      </c>
      <c r="EB363">
        <v>2.6252900000000001</v>
      </c>
      <c r="EC363">
        <v>0.28876200000000002</v>
      </c>
      <c r="ED363">
        <v>0.28716999999999998</v>
      </c>
      <c r="EE363">
        <v>0.14286099999999999</v>
      </c>
      <c r="EF363">
        <v>0.14013400000000001</v>
      </c>
      <c r="EG363">
        <v>21420.1</v>
      </c>
      <c r="EH363">
        <v>21830</v>
      </c>
      <c r="EI363">
        <v>28039.7</v>
      </c>
      <c r="EJ363">
        <v>29497</v>
      </c>
      <c r="EK363">
        <v>33087.5</v>
      </c>
      <c r="EL363">
        <v>35232.6</v>
      </c>
      <c r="EM363">
        <v>39583.199999999997</v>
      </c>
      <c r="EN363">
        <v>42171.7</v>
      </c>
      <c r="EO363">
        <v>1.6130500000000001</v>
      </c>
      <c r="EP363">
        <v>2.1957800000000001</v>
      </c>
      <c r="EQ363">
        <v>0.115991</v>
      </c>
      <c r="ER363">
        <v>0</v>
      </c>
      <c r="ES363">
        <v>31.188400000000001</v>
      </c>
      <c r="ET363">
        <v>999.9</v>
      </c>
      <c r="EU363">
        <v>74.099999999999994</v>
      </c>
      <c r="EV363">
        <v>34</v>
      </c>
      <c r="EW363">
        <v>39.053699999999999</v>
      </c>
      <c r="EX363">
        <v>57.447200000000002</v>
      </c>
      <c r="EY363">
        <v>-4.0665100000000001</v>
      </c>
      <c r="EZ363">
        <v>2</v>
      </c>
      <c r="FA363">
        <v>0.46027899999999999</v>
      </c>
      <c r="FB363">
        <v>0.43554700000000002</v>
      </c>
      <c r="FC363">
        <v>20.272200000000002</v>
      </c>
      <c r="FD363">
        <v>5.2183400000000004</v>
      </c>
      <c r="FE363">
        <v>12.0083</v>
      </c>
      <c r="FF363">
        <v>4.9863999999999997</v>
      </c>
      <c r="FG363">
        <v>3.2846500000000001</v>
      </c>
      <c r="FH363">
        <v>9999</v>
      </c>
      <c r="FI363">
        <v>9999</v>
      </c>
      <c r="FJ363">
        <v>9999</v>
      </c>
      <c r="FK363">
        <v>999.9</v>
      </c>
      <c r="FL363">
        <v>1.8658300000000001</v>
      </c>
      <c r="FM363">
        <v>1.8621799999999999</v>
      </c>
      <c r="FN363">
        <v>1.8642799999999999</v>
      </c>
      <c r="FO363">
        <v>1.8603499999999999</v>
      </c>
      <c r="FP363">
        <v>1.8610100000000001</v>
      </c>
      <c r="FQ363">
        <v>1.86019</v>
      </c>
      <c r="FR363">
        <v>1.86188</v>
      </c>
      <c r="FS363">
        <v>1.8585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-8.1</v>
      </c>
      <c r="GH363">
        <v>0.2752</v>
      </c>
      <c r="GI363">
        <v>-3.8812981962806838</v>
      </c>
      <c r="GJ363">
        <v>-3.9744887815693084E-3</v>
      </c>
      <c r="GK363">
        <v>1.847162108954052E-6</v>
      </c>
      <c r="GL363">
        <v>-4.4217609294687878E-10</v>
      </c>
      <c r="GM363">
        <v>0.27515393501341501</v>
      </c>
      <c r="GN363">
        <v>0</v>
      </c>
      <c r="GO363">
        <v>0</v>
      </c>
      <c r="GP363">
        <v>0</v>
      </c>
      <c r="GQ363">
        <v>6</v>
      </c>
      <c r="GR363">
        <v>2080</v>
      </c>
      <c r="GS363">
        <v>4</v>
      </c>
      <c r="GT363">
        <v>32</v>
      </c>
      <c r="GU363">
        <v>160.1</v>
      </c>
      <c r="GV363">
        <v>160.19999999999999</v>
      </c>
      <c r="GW363">
        <v>4.8828100000000001</v>
      </c>
      <c r="GX363">
        <v>0</v>
      </c>
      <c r="GY363">
        <v>2.04834</v>
      </c>
      <c r="GZ363">
        <v>2.6122999999999998</v>
      </c>
      <c r="HA363">
        <v>2.1972700000000001</v>
      </c>
      <c r="HB363">
        <v>2.3303199999999999</v>
      </c>
      <c r="HC363">
        <v>39.217300000000002</v>
      </c>
      <c r="HD363">
        <v>13.9306</v>
      </c>
      <c r="HE363">
        <v>18</v>
      </c>
      <c r="HF363">
        <v>318.096</v>
      </c>
      <c r="HG363">
        <v>758.77599999999995</v>
      </c>
      <c r="HH363">
        <v>31.000900000000001</v>
      </c>
      <c r="HI363">
        <v>33.268000000000001</v>
      </c>
      <c r="HJ363">
        <v>30.000699999999998</v>
      </c>
      <c r="HK363">
        <v>33.1267</v>
      </c>
      <c r="HL363">
        <v>33.091700000000003</v>
      </c>
      <c r="HM363">
        <v>100</v>
      </c>
      <c r="HN363">
        <v>15.501200000000001</v>
      </c>
      <c r="HO363">
        <v>100</v>
      </c>
      <c r="HP363">
        <v>31</v>
      </c>
      <c r="HQ363">
        <v>2320.79</v>
      </c>
      <c r="HR363">
        <v>34.706099999999999</v>
      </c>
      <c r="HS363">
        <v>98.809799999999996</v>
      </c>
      <c r="HT363">
        <v>97.782799999999995</v>
      </c>
    </row>
    <row r="364" spans="1:228" x14ac:dyDescent="0.2">
      <c r="A364">
        <v>349</v>
      </c>
      <c r="B364">
        <v>1675363060.0999999</v>
      </c>
      <c r="C364">
        <v>1389.599999904633</v>
      </c>
      <c r="D364" t="s">
        <v>1057</v>
      </c>
      <c r="E364" t="s">
        <v>1058</v>
      </c>
      <c r="F364">
        <v>4</v>
      </c>
      <c r="G364">
        <v>1675363058.0999999</v>
      </c>
      <c r="H364">
        <f t="shared" si="170"/>
        <v>6.3047562648998687E-4</v>
      </c>
      <c r="I364">
        <f t="shared" si="171"/>
        <v>0.6304756264899869</v>
      </c>
      <c r="J364">
        <f t="shared" si="172"/>
        <v>8.4441130307363839</v>
      </c>
      <c r="K364">
        <f t="shared" si="173"/>
        <v>2054.071428571428</v>
      </c>
      <c r="L364">
        <f t="shared" si="174"/>
        <v>1678.9941591008385</v>
      </c>
      <c r="M364">
        <f t="shared" si="175"/>
        <v>170.37964709332022</v>
      </c>
      <c r="N364">
        <f t="shared" si="176"/>
        <v>208.44144287666523</v>
      </c>
      <c r="O364">
        <f t="shared" si="177"/>
        <v>4.133144645967967E-2</v>
      </c>
      <c r="P364">
        <f t="shared" si="178"/>
        <v>2.7745661705533431</v>
      </c>
      <c r="Q364">
        <f t="shared" si="179"/>
        <v>4.0992422136707354E-2</v>
      </c>
      <c r="R364">
        <f t="shared" si="180"/>
        <v>2.5650491902305804E-2</v>
      </c>
      <c r="S364">
        <f t="shared" si="181"/>
        <v>226.10797933481103</v>
      </c>
      <c r="T364">
        <f t="shared" si="182"/>
        <v>34.394419728510513</v>
      </c>
      <c r="U364">
        <f t="shared" si="183"/>
        <v>33.073999999999998</v>
      </c>
      <c r="V364">
        <f t="shared" si="184"/>
        <v>5.0731512902371527</v>
      </c>
      <c r="W364">
        <f t="shared" si="185"/>
        <v>70.167687445598261</v>
      </c>
      <c r="X364">
        <f t="shared" si="186"/>
        <v>3.5789374721643687</v>
      </c>
      <c r="Y364">
        <f t="shared" si="187"/>
        <v>5.1005492733947611</v>
      </c>
      <c r="Z364">
        <f t="shared" si="188"/>
        <v>1.494213818072784</v>
      </c>
      <c r="AA364">
        <f t="shared" si="189"/>
        <v>-27.803975128208421</v>
      </c>
      <c r="AB364">
        <f t="shared" si="190"/>
        <v>14.351363926774994</v>
      </c>
      <c r="AC364">
        <f t="shared" si="191"/>
        <v>1.1860221880670747</v>
      </c>
      <c r="AD364">
        <f t="shared" si="192"/>
        <v>213.84139032144469</v>
      </c>
      <c r="AE364">
        <f t="shared" si="193"/>
        <v>8.1996796664763334</v>
      </c>
      <c r="AF364">
        <f t="shared" si="194"/>
        <v>0.62690354159073114</v>
      </c>
      <c r="AG364">
        <f t="shared" si="195"/>
        <v>8.4441130307363839</v>
      </c>
      <c r="AH364">
        <v>2137.011546161214</v>
      </c>
      <c r="AI364">
        <v>2129.080606060606</v>
      </c>
      <c r="AJ364">
        <v>-3.8117140025402882E-2</v>
      </c>
      <c r="AK364">
        <v>61.475398606937702</v>
      </c>
      <c r="AL364">
        <f t="shared" si="196"/>
        <v>0.6304756264899869</v>
      </c>
      <c r="AM364">
        <v>34.708248748984083</v>
      </c>
      <c r="AN364">
        <v>35.26902484848484</v>
      </c>
      <c r="AO364">
        <v>1.050319639731457E-4</v>
      </c>
      <c r="AP364">
        <v>100.62965961316399</v>
      </c>
      <c r="AQ364">
        <v>321</v>
      </c>
      <c r="AR364">
        <v>49</v>
      </c>
      <c r="AS364">
        <f t="shared" si="197"/>
        <v>1</v>
      </c>
      <c r="AT364">
        <f t="shared" si="198"/>
        <v>0</v>
      </c>
      <c r="AU364">
        <f t="shared" si="199"/>
        <v>47503.033101762427</v>
      </c>
      <c r="AV364">
        <f t="shared" si="200"/>
        <v>1199.951428571429</v>
      </c>
      <c r="AW364">
        <f t="shared" si="201"/>
        <v>1025.8844493962754</v>
      </c>
      <c r="AX364">
        <f t="shared" si="202"/>
        <v>0.85493831247621044</v>
      </c>
      <c r="AY364">
        <f t="shared" si="203"/>
        <v>0.18843094307908614</v>
      </c>
      <c r="AZ364">
        <v>6</v>
      </c>
      <c r="BA364">
        <v>0.5</v>
      </c>
      <c r="BB364" t="s">
        <v>355</v>
      </c>
      <c r="BC364">
        <v>2</v>
      </c>
      <c r="BD364" t="b">
        <v>1</v>
      </c>
      <c r="BE364">
        <v>1675363058.0999999</v>
      </c>
      <c r="BF364">
        <v>2054.071428571428</v>
      </c>
      <c r="BG364">
        <v>2062.8285714285712</v>
      </c>
      <c r="BH364">
        <v>35.268385714285706</v>
      </c>
      <c r="BI364">
        <v>34.710142857142863</v>
      </c>
      <c r="BJ364">
        <v>2062.1714285714279</v>
      </c>
      <c r="BK364">
        <v>34.993214285714281</v>
      </c>
      <c r="BL364">
        <v>650.0328571428571</v>
      </c>
      <c r="BM364">
        <v>101.3772857142857</v>
      </c>
      <c r="BN364">
        <v>9.9926799999999996E-2</v>
      </c>
      <c r="BO364">
        <v>33.169942857142857</v>
      </c>
      <c r="BP364">
        <v>33.073999999999998</v>
      </c>
      <c r="BQ364">
        <v>999.89999999999986</v>
      </c>
      <c r="BR364">
        <v>0</v>
      </c>
      <c r="BS364">
        <v>0</v>
      </c>
      <c r="BT364">
        <v>9017.41</v>
      </c>
      <c r="BU364">
        <v>0</v>
      </c>
      <c r="BV364">
        <v>246.68557142857139</v>
      </c>
      <c r="BW364">
        <v>-8.7604628571428567</v>
      </c>
      <c r="BX364">
        <v>2129.161428571429</v>
      </c>
      <c r="BY364">
        <v>2137.0071428571432</v>
      </c>
      <c r="BZ364">
        <v>0.55821728571428564</v>
      </c>
      <c r="CA364">
        <v>2062.8285714285712</v>
      </c>
      <c r="CB364">
        <v>34.710142857142863</v>
      </c>
      <c r="CC364">
        <v>3.575411428571428</v>
      </c>
      <c r="CD364">
        <v>3.5188199999999998</v>
      </c>
      <c r="CE364">
        <v>26.98215714285714</v>
      </c>
      <c r="CF364">
        <v>26.710842857142861</v>
      </c>
      <c r="CG364">
        <v>1199.951428571429</v>
      </c>
      <c r="CH364">
        <v>0.4999737142857143</v>
      </c>
      <c r="CI364">
        <v>0.50002628571428576</v>
      </c>
      <c r="CJ364">
        <v>0</v>
      </c>
      <c r="CK364">
        <v>1017.2842857142861</v>
      </c>
      <c r="CL364">
        <v>4.9990899999999998</v>
      </c>
      <c r="CM364">
        <v>11131.8</v>
      </c>
      <c r="CN364">
        <v>9557.3757142857157</v>
      </c>
      <c r="CO364">
        <v>43.186999999999998</v>
      </c>
      <c r="CP364">
        <v>45.5</v>
      </c>
      <c r="CQ364">
        <v>44</v>
      </c>
      <c r="CR364">
        <v>44.625</v>
      </c>
      <c r="CS364">
        <v>44.561999999999998</v>
      </c>
      <c r="CT364">
        <v>597.44428571428568</v>
      </c>
      <c r="CU364">
        <v>597.50857142857137</v>
      </c>
      <c r="CV364">
        <v>0</v>
      </c>
      <c r="CW364">
        <v>1675363078.3</v>
      </c>
      <c r="CX364">
        <v>0</v>
      </c>
      <c r="CY364">
        <v>1675353449.5</v>
      </c>
      <c r="CZ364" t="s">
        <v>356</v>
      </c>
      <c r="DA364">
        <v>1675353449.5</v>
      </c>
      <c r="DB364">
        <v>1675353444</v>
      </c>
      <c r="DC364">
        <v>1</v>
      </c>
      <c r="DD364">
        <v>8.2000000000000003E-2</v>
      </c>
      <c r="DE364">
        <v>2.5000000000000001E-2</v>
      </c>
      <c r="DF364">
        <v>-5.3170000000000002</v>
      </c>
      <c r="DG364">
        <v>0.30099999999999999</v>
      </c>
      <c r="DH364">
        <v>415</v>
      </c>
      <c r="DI364">
        <v>32</v>
      </c>
      <c r="DJ364">
        <v>0.41</v>
      </c>
      <c r="DK364">
        <v>0.21</v>
      </c>
      <c r="DL364">
        <v>-8.8693780000000011</v>
      </c>
      <c r="DM364">
        <v>0.84772142589119492</v>
      </c>
      <c r="DN364">
        <v>9.1983597809609671E-2</v>
      </c>
      <c r="DO364">
        <v>0</v>
      </c>
      <c r="DP364">
        <v>0.55462822499999986</v>
      </c>
      <c r="DQ364">
        <v>3.8574607879923777E-2</v>
      </c>
      <c r="DR364">
        <v>3.9482318035261076E-3</v>
      </c>
      <c r="DS364">
        <v>1</v>
      </c>
      <c r="DT364">
        <v>0</v>
      </c>
      <c r="DU364">
        <v>0</v>
      </c>
      <c r="DV364">
        <v>0</v>
      </c>
      <c r="DW364">
        <v>-1</v>
      </c>
      <c r="DX364">
        <v>1</v>
      </c>
      <c r="DY364">
        <v>2</v>
      </c>
      <c r="DZ364" t="s">
        <v>369</v>
      </c>
      <c r="EA364">
        <v>3.29644</v>
      </c>
      <c r="EB364">
        <v>2.6254200000000001</v>
      </c>
      <c r="EC364">
        <v>0.28875800000000001</v>
      </c>
      <c r="ED364">
        <v>0.287163</v>
      </c>
      <c r="EE364">
        <v>0.14287</v>
      </c>
      <c r="EF364">
        <v>0.140149</v>
      </c>
      <c r="EG364">
        <v>21420.6</v>
      </c>
      <c r="EH364">
        <v>21829.8</v>
      </c>
      <c r="EI364">
        <v>28040.1</v>
      </c>
      <c r="EJ364">
        <v>29496.5</v>
      </c>
      <c r="EK364">
        <v>33087.699999999997</v>
      </c>
      <c r="EL364">
        <v>35231.599999999999</v>
      </c>
      <c r="EM364">
        <v>39583.9</v>
      </c>
      <c r="EN364">
        <v>42171.199999999997</v>
      </c>
      <c r="EO364">
        <v>1.6129500000000001</v>
      </c>
      <c r="EP364">
        <v>2.1957200000000001</v>
      </c>
      <c r="EQ364">
        <v>0.116371</v>
      </c>
      <c r="ER364">
        <v>0</v>
      </c>
      <c r="ES364">
        <v>31.188400000000001</v>
      </c>
      <c r="ET364">
        <v>999.9</v>
      </c>
      <c r="EU364">
        <v>74.099999999999994</v>
      </c>
      <c r="EV364">
        <v>34</v>
      </c>
      <c r="EW364">
        <v>39.0518</v>
      </c>
      <c r="EX364">
        <v>57.2072</v>
      </c>
      <c r="EY364">
        <v>-3.9903900000000001</v>
      </c>
      <c r="EZ364">
        <v>2</v>
      </c>
      <c r="FA364">
        <v>0.46087400000000001</v>
      </c>
      <c r="FB364">
        <v>0.43950699999999998</v>
      </c>
      <c r="FC364">
        <v>20.272300000000001</v>
      </c>
      <c r="FD364">
        <v>5.2178899999999997</v>
      </c>
      <c r="FE364">
        <v>12.008900000000001</v>
      </c>
      <c r="FF364">
        <v>4.9871499999999997</v>
      </c>
      <c r="FG364">
        <v>3.2844799999999998</v>
      </c>
      <c r="FH364">
        <v>9999</v>
      </c>
      <c r="FI364">
        <v>9999</v>
      </c>
      <c r="FJ364">
        <v>9999</v>
      </c>
      <c r="FK364">
        <v>999.9</v>
      </c>
      <c r="FL364">
        <v>1.8658399999999999</v>
      </c>
      <c r="FM364">
        <v>1.8621799999999999</v>
      </c>
      <c r="FN364">
        <v>1.86426</v>
      </c>
      <c r="FO364">
        <v>1.8603499999999999</v>
      </c>
      <c r="FP364">
        <v>1.8610100000000001</v>
      </c>
      <c r="FQ364">
        <v>1.8601799999999999</v>
      </c>
      <c r="FR364">
        <v>1.86188</v>
      </c>
      <c r="FS364">
        <v>1.85849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-8.1</v>
      </c>
      <c r="GH364">
        <v>0.27510000000000001</v>
      </c>
      <c r="GI364">
        <v>-3.8812981962806838</v>
      </c>
      <c r="GJ364">
        <v>-3.9744887815693084E-3</v>
      </c>
      <c r="GK364">
        <v>1.847162108954052E-6</v>
      </c>
      <c r="GL364">
        <v>-4.4217609294687878E-10</v>
      </c>
      <c r="GM364">
        <v>0.27515393501341501</v>
      </c>
      <c r="GN364">
        <v>0</v>
      </c>
      <c r="GO364">
        <v>0</v>
      </c>
      <c r="GP364">
        <v>0</v>
      </c>
      <c r="GQ364">
        <v>6</v>
      </c>
      <c r="GR364">
        <v>2080</v>
      </c>
      <c r="GS364">
        <v>4</v>
      </c>
      <c r="GT364">
        <v>32</v>
      </c>
      <c r="GU364">
        <v>160.19999999999999</v>
      </c>
      <c r="GV364">
        <v>160.30000000000001</v>
      </c>
      <c r="GW364">
        <v>4.8828100000000001</v>
      </c>
      <c r="GX364">
        <v>0</v>
      </c>
      <c r="GY364">
        <v>2.04834</v>
      </c>
      <c r="GZ364">
        <v>2.6110799999999998</v>
      </c>
      <c r="HA364">
        <v>2.1972700000000001</v>
      </c>
      <c r="HB364">
        <v>2.3046899999999999</v>
      </c>
      <c r="HC364">
        <v>39.217300000000002</v>
      </c>
      <c r="HD364">
        <v>13.9131</v>
      </c>
      <c r="HE364">
        <v>18</v>
      </c>
      <c r="HF364">
        <v>318.077</v>
      </c>
      <c r="HG364">
        <v>758.79200000000003</v>
      </c>
      <c r="HH364">
        <v>31.001000000000001</v>
      </c>
      <c r="HI364">
        <v>33.273200000000003</v>
      </c>
      <c r="HJ364">
        <v>30.000699999999998</v>
      </c>
      <c r="HK364">
        <v>33.1327</v>
      </c>
      <c r="HL364">
        <v>33.096800000000002</v>
      </c>
      <c r="HM364">
        <v>100</v>
      </c>
      <c r="HN364">
        <v>15.501200000000001</v>
      </c>
      <c r="HO364">
        <v>100</v>
      </c>
      <c r="HP364">
        <v>31</v>
      </c>
      <c r="HQ364">
        <v>2327.48</v>
      </c>
      <c r="HR364">
        <v>34.706099999999999</v>
      </c>
      <c r="HS364">
        <v>98.811599999999999</v>
      </c>
      <c r="HT364">
        <v>97.781400000000005</v>
      </c>
    </row>
    <row r="365" spans="1:228" x14ac:dyDescent="0.2">
      <c r="A365">
        <v>350</v>
      </c>
      <c r="B365">
        <v>1675363064.0999999</v>
      </c>
      <c r="C365">
        <v>1393.599999904633</v>
      </c>
      <c r="D365" t="s">
        <v>1059</v>
      </c>
      <c r="E365" t="s">
        <v>1060</v>
      </c>
      <c r="F365">
        <v>4</v>
      </c>
      <c r="G365">
        <v>1675363061.7874999</v>
      </c>
      <c r="H365">
        <f t="shared" si="170"/>
        <v>6.3242153566392466E-4</v>
      </c>
      <c r="I365">
        <f t="shared" si="171"/>
        <v>0.63242153566392467</v>
      </c>
      <c r="J365">
        <f t="shared" si="172"/>
        <v>8.2702657252367988</v>
      </c>
      <c r="K365">
        <f t="shared" si="173"/>
        <v>2053.9699999999998</v>
      </c>
      <c r="L365">
        <f t="shared" si="174"/>
        <v>1686.5765805753456</v>
      </c>
      <c r="M365">
        <f t="shared" si="175"/>
        <v>171.15077324691293</v>
      </c>
      <c r="N365">
        <f t="shared" si="176"/>
        <v>208.43319999501034</v>
      </c>
      <c r="O365">
        <f t="shared" si="177"/>
        <v>4.1460706527422321E-2</v>
      </c>
      <c r="P365">
        <f t="shared" si="178"/>
        <v>2.7737589274846055</v>
      </c>
      <c r="Q365">
        <f t="shared" si="179"/>
        <v>4.1119469401124376E-2</v>
      </c>
      <c r="R365">
        <f t="shared" si="180"/>
        <v>2.5730092951570679E-2</v>
      </c>
      <c r="S365">
        <f t="shared" si="181"/>
        <v>226.12297686148258</v>
      </c>
      <c r="T365">
        <f t="shared" si="182"/>
        <v>34.395505018227681</v>
      </c>
      <c r="U365">
        <f t="shared" si="183"/>
        <v>33.075187499999998</v>
      </c>
      <c r="V365">
        <f t="shared" si="184"/>
        <v>5.0734896152387989</v>
      </c>
      <c r="W365">
        <f t="shared" si="185"/>
        <v>70.169794510003911</v>
      </c>
      <c r="X365">
        <f t="shared" si="186"/>
        <v>3.5792848957769623</v>
      </c>
      <c r="Y365">
        <f t="shared" si="187"/>
        <v>5.1008912321478634</v>
      </c>
      <c r="Z365">
        <f t="shared" si="188"/>
        <v>1.4942047194618366</v>
      </c>
      <c r="AA365">
        <f t="shared" si="189"/>
        <v>-27.889789722779078</v>
      </c>
      <c r="AB365">
        <f t="shared" si="190"/>
        <v>14.348256620096173</v>
      </c>
      <c r="AC365">
        <f t="shared" si="191"/>
        <v>1.1861243312783867</v>
      </c>
      <c r="AD365">
        <f t="shared" si="192"/>
        <v>213.76756809007807</v>
      </c>
      <c r="AE365">
        <f t="shared" si="193"/>
        <v>8.2648451760339086</v>
      </c>
      <c r="AF365">
        <f t="shared" si="194"/>
        <v>0.62624967086487704</v>
      </c>
      <c r="AG365">
        <f t="shared" si="195"/>
        <v>8.2702657252367988</v>
      </c>
      <c r="AH365">
        <v>2136.9659964093421</v>
      </c>
      <c r="AI365">
        <v>2129.065818181818</v>
      </c>
      <c r="AJ365">
        <v>-2.1997154070096002E-3</v>
      </c>
      <c r="AK365">
        <v>61.475398606937702</v>
      </c>
      <c r="AL365">
        <f t="shared" si="196"/>
        <v>0.63242153566392467</v>
      </c>
      <c r="AM365">
        <v>34.712249934496448</v>
      </c>
      <c r="AN365">
        <v>35.275364242424253</v>
      </c>
      <c r="AO365">
        <v>8.8367162686042663E-6</v>
      </c>
      <c r="AP365">
        <v>100.62965961316399</v>
      </c>
      <c r="AQ365">
        <v>320</v>
      </c>
      <c r="AR365">
        <v>49</v>
      </c>
      <c r="AS365">
        <f t="shared" si="197"/>
        <v>1</v>
      </c>
      <c r="AT365">
        <f t="shared" si="198"/>
        <v>0</v>
      </c>
      <c r="AU365">
        <f t="shared" si="199"/>
        <v>47480.617702162839</v>
      </c>
      <c r="AV365">
        <f t="shared" si="200"/>
        <v>1200.0287499999999</v>
      </c>
      <c r="AW365">
        <f t="shared" si="201"/>
        <v>1025.9507760940323</v>
      </c>
      <c r="AX365">
        <f t="shared" si="202"/>
        <v>0.85493849717686543</v>
      </c>
      <c r="AY365">
        <f t="shared" si="203"/>
        <v>0.18843129955135041</v>
      </c>
      <c r="AZ365">
        <v>6</v>
      </c>
      <c r="BA365">
        <v>0.5</v>
      </c>
      <c r="BB365" t="s">
        <v>355</v>
      </c>
      <c r="BC365">
        <v>2</v>
      </c>
      <c r="BD365" t="b">
        <v>1</v>
      </c>
      <c r="BE365">
        <v>1675363061.7874999</v>
      </c>
      <c r="BF365">
        <v>2053.9699999999998</v>
      </c>
      <c r="BG365">
        <v>2062.7862500000001</v>
      </c>
      <c r="BH365">
        <v>35.271462499999998</v>
      </c>
      <c r="BI365">
        <v>34.713787500000002</v>
      </c>
      <c r="BJ365">
        <v>2062.0687499999999</v>
      </c>
      <c r="BK365">
        <v>34.996300000000012</v>
      </c>
      <c r="BL365">
        <v>650.01400000000001</v>
      </c>
      <c r="BM365">
        <v>101.378125</v>
      </c>
      <c r="BN365">
        <v>0.1000854875</v>
      </c>
      <c r="BO365">
        <v>33.1711375</v>
      </c>
      <c r="BP365">
        <v>33.075187499999998</v>
      </c>
      <c r="BQ365">
        <v>999.9</v>
      </c>
      <c r="BR365">
        <v>0</v>
      </c>
      <c r="BS365">
        <v>0</v>
      </c>
      <c r="BT365">
        <v>9013.0475000000006</v>
      </c>
      <c r="BU365">
        <v>0</v>
      </c>
      <c r="BV365">
        <v>247.55737500000001</v>
      </c>
      <c r="BW365">
        <v>-8.8169550000000001</v>
      </c>
      <c r="BX365">
        <v>2129.0637499999998</v>
      </c>
      <c r="BY365">
        <v>2136.9675000000002</v>
      </c>
      <c r="BZ365">
        <v>0.55765012500000011</v>
      </c>
      <c r="CA365">
        <v>2062.7862500000001</v>
      </c>
      <c r="CB365">
        <v>34.713787500000002</v>
      </c>
      <c r="CC365">
        <v>3.5757599999999998</v>
      </c>
      <c r="CD365">
        <v>3.5192275</v>
      </c>
      <c r="CE365">
        <v>26.983825</v>
      </c>
      <c r="CF365">
        <v>26.712787500000001</v>
      </c>
      <c r="CG365">
        <v>1200.0287499999999</v>
      </c>
      <c r="CH365">
        <v>0.49996774999999999</v>
      </c>
      <c r="CI365">
        <v>0.50003224999999996</v>
      </c>
      <c r="CJ365">
        <v>0</v>
      </c>
      <c r="CK365">
        <v>1017.415</v>
      </c>
      <c r="CL365">
        <v>4.9990899999999998</v>
      </c>
      <c r="CM365">
        <v>11131.6</v>
      </c>
      <c r="CN365">
        <v>9557.9724999999999</v>
      </c>
      <c r="CO365">
        <v>43.186999999999998</v>
      </c>
      <c r="CP365">
        <v>45.5</v>
      </c>
      <c r="CQ365">
        <v>44</v>
      </c>
      <c r="CR365">
        <v>44.625</v>
      </c>
      <c r="CS365">
        <v>44.561999999999998</v>
      </c>
      <c r="CT365">
        <v>597.47500000000002</v>
      </c>
      <c r="CU365">
        <v>597.55375000000004</v>
      </c>
      <c r="CV365">
        <v>0</v>
      </c>
      <c r="CW365">
        <v>1675363082.5</v>
      </c>
      <c r="CX365">
        <v>0</v>
      </c>
      <c r="CY365">
        <v>1675353449.5</v>
      </c>
      <c r="CZ365" t="s">
        <v>356</v>
      </c>
      <c r="DA365">
        <v>1675353449.5</v>
      </c>
      <c r="DB365">
        <v>1675353444</v>
      </c>
      <c r="DC365">
        <v>1</v>
      </c>
      <c r="DD365">
        <v>8.2000000000000003E-2</v>
      </c>
      <c r="DE365">
        <v>2.5000000000000001E-2</v>
      </c>
      <c r="DF365">
        <v>-5.3170000000000002</v>
      </c>
      <c r="DG365">
        <v>0.30099999999999999</v>
      </c>
      <c r="DH365">
        <v>415</v>
      </c>
      <c r="DI365">
        <v>32</v>
      </c>
      <c r="DJ365">
        <v>0.41</v>
      </c>
      <c r="DK365">
        <v>0.21</v>
      </c>
      <c r="DL365">
        <v>-8.8376215000000009</v>
      </c>
      <c r="DM365">
        <v>0.59144712945593103</v>
      </c>
      <c r="DN365">
        <v>7.9706907089348356E-2</v>
      </c>
      <c r="DO365">
        <v>0</v>
      </c>
      <c r="DP365">
        <v>0.55636515000000009</v>
      </c>
      <c r="DQ365">
        <v>2.0809981238271821E-2</v>
      </c>
      <c r="DR365">
        <v>2.6187524563234311E-3</v>
      </c>
      <c r="DS365">
        <v>1</v>
      </c>
      <c r="DT365">
        <v>0</v>
      </c>
      <c r="DU365">
        <v>0</v>
      </c>
      <c r="DV365">
        <v>0</v>
      </c>
      <c r="DW365">
        <v>-1</v>
      </c>
      <c r="DX365">
        <v>1</v>
      </c>
      <c r="DY365">
        <v>2</v>
      </c>
      <c r="DZ365" t="s">
        <v>369</v>
      </c>
      <c r="EA365">
        <v>3.2967300000000002</v>
      </c>
      <c r="EB365">
        <v>2.6253299999999999</v>
      </c>
      <c r="EC365">
        <v>0.288748</v>
      </c>
      <c r="ED365">
        <v>0.287163</v>
      </c>
      <c r="EE365">
        <v>0.14288400000000001</v>
      </c>
      <c r="EF365">
        <v>0.140158</v>
      </c>
      <c r="EG365">
        <v>21420.2</v>
      </c>
      <c r="EH365">
        <v>21829.200000000001</v>
      </c>
      <c r="EI365">
        <v>28039.4</v>
      </c>
      <c r="EJ365">
        <v>29495.7</v>
      </c>
      <c r="EK365">
        <v>33086.199999999997</v>
      </c>
      <c r="EL365">
        <v>35230.400000000001</v>
      </c>
      <c r="EM365">
        <v>39582.699999999997</v>
      </c>
      <c r="EN365">
        <v>42170.2</v>
      </c>
      <c r="EO365">
        <v>1.6148</v>
      </c>
      <c r="EP365">
        <v>2.1953499999999999</v>
      </c>
      <c r="EQ365">
        <v>0.11626599999999999</v>
      </c>
      <c r="ER365">
        <v>0</v>
      </c>
      <c r="ES365">
        <v>31.188400000000001</v>
      </c>
      <c r="ET365">
        <v>999.9</v>
      </c>
      <c r="EU365">
        <v>74.099999999999994</v>
      </c>
      <c r="EV365">
        <v>34</v>
      </c>
      <c r="EW365">
        <v>39.056600000000003</v>
      </c>
      <c r="EX365">
        <v>56.937199999999997</v>
      </c>
      <c r="EY365">
        <v>-4.1025600000000004</v>
      </c>
      <c r="EZ365">
        <v>2</v>
      </c>
      <c r="FA365">
        <v>0.46138499999999999</v>
      </c>
      <c r="FB365">
        <v>0.44576500000000002</v>
      </c>
      <c r="FC365">
        <v>20.272099999999998</v>
      </c>
      <c r="FD365">
        <v>5.2171399999999997</v>
      </c>
      <c r="FE365">
        <v>12.0083</v>
      </c>
      <c r="FF365">
        <v>4.9866999999999999</v>
      </c>
      <c r="FG365">
        <v>3.2845</v>
      </c>
      <c r="FH365">
        <v>9999</v>
      </c>
      <c r="FI365">
        <v>9999</v>
      </c>
      <c r="FJ365">
        <v>9999</v>
      </c>
      <c r="FK365">
        <v>999.9</v>
      </c>
      <c r="FL365">
        <v>1.8658300000000001</v>
      </c>
      <c r="FM365">
        <v>1.8621799999999999</v>
      </c>
      <c r="FN365">
        <v>1.8642700000000001</v>
      </c>
      <c r="FO365">
        <v>1.8603400000000001</v>
      </c>
      <c r="FP365">
        <v>1.8610100000000001</v>
      </c>
      <c r="FQ365">
        <v>1.86019</v>
      </c>
      <c r="FR365">
        <v>1.8618699999999999</v>
      </c>
      <c r="FS365">
        <v>1.8585100000000001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-8.09</v>
      </c>
      <c r="GH365">
        <v>0.27510000000000001</v>
      </c>
      <c r="GI365">
        <v>-3.8812981962806838</v>
      </c>
      <c r="GJ365">
        <v>-3.9744887815693084E-3</v>
      </c>
      <c r="GK365">
        <v>1.847162108954052E-6</v>
      </c>
      <c r="GL365">
        <v>-4.4217609294687878E-10</v>
      </c>
      <c r="GM365">
        <v>0.27515393501341501</v>
      </c>
      <c r="GN365">
        <v>0</v>
      </c>
      <c r="GO365">
        <v>0</v>
      </c>
      <c r="GP365">
        <v>0</v>
      </c>
      <c r="GQ365">
        <v>6</v>
      </c>
      <c r="GR365">
        <v>2080</v>
      </c>
      <c r="GS365">
        <v>4</v>
      </c>
      <c r="GT365">
        <v>32</v>
      </c>
      <c r="GU365">
        <v>160.19999999999999</v>
      </c>
      <c r="GV365">
        <v>160.30000000000001</v>
      </c>
      <c r="GW365">
        <v>4.8828100000000001</v>
      </c>
      <c r="GX365">
        <v>0</v>
      </c>
      <c r="GY365">
        <v>2.04834</v>
      </c>
      <c r="GZ365">
        <v>2.6122999999999998</v>
      </c>
      <c r="HA365">
        <v>2.1972700000000001</v>
      </c>
      <c r="HB365">
        <v>2.34863</v>
      </c>
      <c r="HC365">
        <v>39.217300000000002</v>
      </c>
      <c r="HD365">
        <v>13.921900000000001</v>
      </c>
      <c r="HE365">
        <v>18</v>
      </c>
      <c r="HF365">
        <v>318.95400000000001</v>
      </c>
      <c r="HG365">
        <v>758.50099999999998</v>
      </c>
      <c r="HH365">
        <v>31.0015</v>
      </c>
      <c r="HI365">
        <v>33.279899999999998</v>
      </c>
      <c r="HJ365">
        <v>30.000699999999998</v>
      </c>
      <c r="HK365">
        <v>33.138500000000001</v>
      </c>
      <c r="HL365">
        <v>33.102699999999999</v>
      </c>
      <c r="HM365">
        <v>100</v>
      </c>
      <c r="HN365">
        <v>15.501200000000001</v>
      </c>
      <c r="HO365">
        <v>100</v>
      </c>
      <c r="HP365">
        <v>31</v>
      </c>
      <c r="HQ365">
        <v>2334.16</v>
      </c>
      <c r="HR365">
        <v>34.706099999999999</v>
      </c>
      <c r="HS365">
        <v>98.808700000000002</v>
      </c>
      <c r="HT365">
        <v>97.778999999999996</v>
      </c>
    </row>
    <row r="366" spans="1:228" x14ac:dyDescent="0.2">
      <c r="A366">
        <v>351</v>
      </c>
      <c r="B366">
        <v>1675363068.0999999</v>
      </c>
      <c r="C366">
        <v>1397.599999904633</v>
      </c>
      <c r="D366" t="s">
        <v>1061</v>
      </c>
      <c r="E366" t="s">
        <v>1062</v>
      </c>
      <c r="F366">
        <v>4</v>
      </c>
      <c r="G366">
        <v>1675363066.0999999</v>
      </c>
      <c r="H366">
        <f t="shared" si="170"/>
        <v>6.2941464441615609E-4</v>
      </c>
      <c r="I366">
        <f t="shared" si="171"/>
        <v>0.62941464441615613</v>
      </c>
      <c r="J366">
        <f t="shared" si="172"/>
        <v>8.0763599739187342</v>
      </c>
      <c r="K366">
        <f t="shared" si="173"/>
        <v>2054.025714285714</v>
      </c>
      <c r="L366">
        <f t="shared" si="174"/>
        <v>1692.8969372793547</v>
      </c>
      <c r="M366">
        <f t="shared" si="175"/>
        <v>171.79224394637006</v>
      </c>
      <c r="N366">
        <f t="shared" si="176"/>
        <v>208.43896566307035</v>
      </c>
      <c r="O366">
        <f t="shared" si="177"/>
        <v>4.1297278942670698E-2</v>
      </c>
      <c r="P366">
        <f t="shared" si="178"/>
        <v>2.7752913733282822</v>
      </c>
      <c r="Q366">
        <f t="shared" si="179"/>
        <v>4.0958900096445927E-2</v>
      </c>
      <c r="R366">
        <f t="shared" si="180"/>
        <v>2.562948332403479E-2</v>
      </c>
      <c r="S366">
        <f t="shared" si="181"/>
        <v>226.10965680783812</v>
      </c>
      <c r="T366">
        <f t="shared" si="182"/>
        <v>34.398205637214929</v>
      </c>
      <c r="U366">
        <f t="shared" si="183"/>
        <v>33.07269999999999</v>
      </c>
      <c r="V366">
        <f t="shared" si="184"/>
        <v>5.0727809359000728</v>
      </c>
      <c r="W366">
        <f t="shared" si="185"/>
        <v>70.170644738597147</v>
      </c>
      <c r="X366">
        <f t="shared" si="186"/>
        <v>3.5798487528931298</v>
      </c>
      <c r="Y366">
        <f t="shared" si="187"/>
        <v>5.1016329780479346</v>
      </c>
      <c r="Z366">
        <f t="shared" si="188"/>
        <v>1.4929321830069431</v>
      </c>
      <c r="AA366">
        <f t="shared" si="189"/>
        <v>-27.757185818752482</v>
      </c>
      <c r="AB366">
        <f t="shared" si="190"/>
        <v>15.116047260650777</v>
      </c>
      <c r="AC366">
        <f t="shared" si="191"/>
        <v>1.2489057619627182</v>
      </c>
      <c r="AD366">
        <f t="shared" si="192"/>
        <v>214.71742401169917</v>
      </c>
      <c r="AE366">
        <f t="shared" si="193"/>
        <v>8.2252116757114333</v>
      </c>
      <c r="AF366">
        <f t="shared" si="194"/>
        <v>0.62616864837470287</v>
      </c>
      <c r="AG366">
        <f t="shared" si="195"/>
        <v>8.0763599739187342</v>
      </c>
      <c r="AH366">
        <v>2136.999652970293</v>
      </c>
      <c r="AI366">
        <v>2129.1720606060612</v>
      </c>
      <c r="AJ366">
        <v>2.765270299766796E-2</v>
      </c>
      <c r="AK366">
        <v>61.475398606937702</v>
      </c>
      <c r="AL366">
        <f t="shared" si="196"/>
        <v>0.62941464441615613</v>
      </c>
      <c r="AM366">
        <v>34.717558507187583</v>
      </c>
      <c r="AN366">
        <v>35.277844242424237</v>
      </c>
      <c r="AO366">
        <v>3.7813226332672221E-5</v>
      </c>
      <c r="AP366">
        <v>100.62965961316399</v>
      </c>
      <c r="AQ366">
        <v>321</v>
      </c>
      <c r="AR366">
        <v>49</v>
      </c>
      <c r="AS366">
        <f t="shared" si="197"/>
        <v>1</v>
      </c>
      <c r="AT366">
        <f t="shared" si="198"/>
        <v>0</v>
      </c>
      <c r="AU366">
        <f t="shared" si="199"/>
        <v>47522.433197333696</v>
      </c>
      <c r="AV366">
        <f t="shared" si="200"/>
        <v>1199.9585714285711</v>
      </c>
      <c r="AW366">
        <f t="shared" si="201"/>
        <v>1025.8907278797085</v>
      </c>
      <c r="AX366">
        <f t="shared" si="202"/>
        <v>0.8549384556321542</v>
      </c>
      <c r="AY366">
        <f t="shared" si="203"/>
        <v>0.18843121937005769</v>
      </c>
      <c r="AZ366">
        <v>6</v>
      </c>
      <c r="BA366">
        <v>0.5</v>
      </c>
      <c r="BB366" t="s">
        <v>355</v>
      </c>
      <c r="BC366">
        <v>2</v>
      </c>
      <c r="BD366" t="b">
        <v>1</v>
      </c>
      <c r="BE366">
        <v>1675363066.0999999</v>
      </c>
      <c r="BF366">
        <v>2054.025714285714</v>
      </c>
      <c r="BG366">
        <v>2062.8057142857142</v>
      </c>
      <c r="BH366">
        <v>35.277000000000001</v>
      </c>
      <c r="BI366">
        <v>34.719371428571428</v>
      </c>
      <c r="BJ366">
        <v>2062.1257142857139</v>
      </c>
      <c r="BK366">
        <v>35.001885714285713</v>
      </c>
      <c r="BL366">
        <v>649.98028571428574</v>
      </c>
      <c r="BM366">
        <v>101.3784285714286</v>
      </c>
      <c r="BN366">
        <v>9.9836385714285727E-2</v>
      </c>
      <c r="BO366">
        <v>33.173728571428569</v>
      </c>
      <c r="BP366">
        <v>33.07269999999999</v>
      </c>
      <c r="BQ366">
        <v>999.89999999999986</v>
      </c>
      <c r="BR366">
        <v>0</v>
      </c>
      <c r="BS366">
        <v>0</v>
      </c>
      <c r="BT366">
        <v>9021.1614285714277</v>
      </c>
      <c r="BU366">
        <v>0</v>
      </c>
      <c r="BV366">
        <v>247.05928571428569</v>
      </c>
      <c r="BW366">
        <v>-8.7813199999999991</v>
      </c>
      <c r="BX366">
        <v>2129.135714285715</v>
      </c>
      <c r="BY366">
        <v>2137.002857142857</v>
      </c>
      <c r="BZ366">
        <v>0.55764057142857149</v>
      </c>
      <c r="CA366">
        <v>2062.8057142857142</v>
      </c>
      <c r="CB366">
        <v>34.719371428571428</v>
      </c>
      <c r="CC366">
        <v>3.576325714285713</v>
      </c>
      <c r="CD366">
        <v>3.5197928571428569</v>
      </c>
      <c r="CE366">
        <v>26.986514285714289</v>
      </c>
      <c r="CF366">
        <v>26.715542857142861</v>
      </c>
      <c r="CG366">
        <v>1199.9585714285711</v>
      </c>
      <c r="CH366">
        <v>0.49996771428571429</v>
      </c>
      <c r="CI366">
        <v>0.50003228571428571</v>
      </c>
      <c r="CJ366">
        <v>0</v>
      </c>
      <c r="CK366">
        <v>1017.221428571428</v>
      </c>
      <c r="CL366">
        <v>4.9990899999999998</v>
      </c>
      <c r="CM366">
        <v>11129.257142857139</v>
      </c>
      <c r="CN366">
        <v>9557.4257142857132</v>
      </c>
      <c r="CO366">
        <v>43.232000000000014</v>
      </c>
      <c r="CP366">
        <v>45.5</v>
      </c>
      <c r="CQ366">
        <v>44</v>
      </c>
      <c r="CR366">
        <v>44.642714285714291</v>
      </c>
      <c r="CS366">
        <v>44.561999999999998</v>
      </c>
      <c r="CT366">
        <v>597.44142857142845</v>
      </c>
      <c r="CU366">
        <v>597.51714285714297</v>
      </c>
      <c r="CV366">
        <v>0</v>
      </c>
      <c r="CW366">
        <v>1675363086.7</v>
      </c>
      <c r="CX366">
        <v>0</v>
      </c>
      <c r="CY366">
        <v>1675353449.5</v>
      </c>
      <c r="CZ366" t="s">
        <v>356</v>
      </c>
      <c r="DA366">
        <v>1675353449.5</v>
      </c>
      <c r="DB366">
        <v>1675353444</v>
      </c>
      <c r="DC366">
        <v>1</v>
      </c>
      <c r="DD366">
        <v>8.2000000000000003E-2</v>
      </c>
      <c r="DE366">
        <v>2.5000000000000001E-2</v>
      </c>
      <c r="DF366">
        <v>-5.3170000000000002</v>
      </c>
      <c r="DG366">
        <v>0.30099999999999999</v>
      </c>
      <c r="DH366">
        <v>415</v>
      </c>
      <c r="DI366">
        <v>32</v>
      </c>
      <c r="DJ366">
        <v>0.41</v>
      </c>
      <c r="DK366">
        <v>0.21</v>
      </c>
      <c r="DL366">
        <v>-8.8122195121951208</v>
      </c>
      <c r="DM366">
        <v>0.24516731707317541</v>
      </c>
      <c r="DN366">
        <v>5.5034597275923011E-2</v>
      </c>
      <c r="DO366">
        <v>0</v>
      </c>
      <c r="DP366">
        <v>0.55747258536585365</v>
      </c>
      <c r="DQ366">
        <v>8.2957421602781363E-3</v>
      </c>
      <c r="DR366">
        <v>1.395237421453742E-3</v>
      </c>
      <c r="DS366">
        <v>1</v>
      </c>
      <c r="DT366">
        <v>0</v>
      </c>
      <c r="DU366">
        <v>0</v>
      </c>
      <c r="DV366">
        <v>0</v>
      </c>
      <c r="DW366">
        <v>-1</v>
      </c>
      <c r="DX366">
        <v>1</v>
      </c>
      <c r="DY366">
        <v>2</v>
      </c>
      <c r="DZ366" t="s">
        <v>369</v>
      </c>
      <c r="EA366">
        <v>3.2965499999999999</v>
      </c>
      <c r="EB366">
        <v>2.6254200000000001</v>
      </c>
      <c r="EC366">
        <v>0.28875499999999998</v>
      </c>
      <c r="ED366">
        <v>0.287161</v>
      </c>
      <c r="EE366">
        <v>0.14289499999999999</v>
      </c>
      <c r="EF366">
        <v>0.14017199999999999</v>
      </c>
      <c r="EG366">
        <v>21419.4</v>
      </c>
      <c r="EH366">
        <v>21829</v>
      </c>
      <c r="EI366">
        <v>28038.5</v>
      </c>
      <c r="EJ366">
        <v>29495.4</v>
      </c>
      <c r="EK366">
        <v>33084.6</v>
      </c>
      <c r="EL366">
        <v>35229</v>
      </c>
      <c r="EM366">
        <v>39581.300000000003</v>
      </c>
      <c r="EN366">
        <v>42169.2</v>
      </c>
      <c r="EO366">
        <v>1.61273</v>
      </c>
      <c r="EP366">
        <v>2.1953999999999998</v>
      </c>
      <c r="EQ366">
        <v>0.116177</v>
      </c>
      <c r="ER366">
        <v>0</v>
      </c>
      <c r="ES366">
        <v>31.189499999999999</v>
      </c>
      <c r="ET366">
        <v>999.9</v>
      </c>
      <c r="EU366">
        <v>74.099999999999994</v>
      </c>
      <c r="EV366">
        <v>34</v>
      </c>
      <c r="EW366">
        <v>39.048699999999997</v>
      </c>
      <c r="EX366">
        <v>57.297199999999997</v>
      </c>
      <c r="EY366">
        <v>-3.9984000000000002</v>
      </c>
      <c r="EZ366">
        <v>2</v>
      </c>
      <c r="FA366">
        <v>0.46189000000000002</v>
      </c>
      <c r="FB366">
        <v>0.452928</v>
      </c>
      <c r="FC366">
        <v>20.272200000000002</v>
      </c>
      <c r="FD366">
        <v>5.2163899999999996</v>
      </c>
      <c r="FE366">
        <v>12.007999999999999</v>
      </c>
      <c r="FF366">
        <v>4.9866000000000001</v>
      </c>
      <c r="FG366">
        <v>3.2844799999999998</v>
      </c>
      <c r="FH366">
        <v>9999</v>
      </c>
      <c r="FI366">
        <v>9999</v>
      </c>
      <c r="FJ366">
        <v>9999</v>
      </c>
      <c r="FK366">
        <v>999.9</v>
      </c>
      <c r="FL366">
        <v>1.86582</v>
      </c>
      <c r="FM366">
        <v>1.86219</v>
      </c>
      <c r="FN366">
        <v>1.86426</v>
      </c>
      <c r="FO366">
        <v>1.8603400000000001</v>
      </c>
      <c r="FP366">
        <v>1.8609899999999999</v>
      </c>
      <c r="FQ366">
        <v>1.86016</v>
      </c>
      <c r="FR366">
        <v>1.86188</v>
      </c>
      <c r="FS366">
        <v>1.85849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-8.1</v>
      </c>
      <c r="GH366">
        <v>0.2752</v>
      </c>
      <c r="GI366">
        <v>-3.8812981962806838</v>
      </c>
      <c r="GJ366">
        <v>-3.9744887815693084E-3</v>
      </c>
      <c r="GK366">
        <v>1.847162108954052E-6</v>
      </c>
      <c r="GL366">
        <v>-4.4217609294687878E-10</v>
      </c>
      <c r="GM366">
        <v>0.27515393501341501</v>
      </c>
      <c r="GN366">
        <v>0</v>
      </c>
      <c r="GO366">
        <v>0</v>
      </c>
      <c r="GP366">
        <v>0</v>
      </c>
      <c r="GQ366">
        <v>6</v>
      </c>
      <c r="GR366">
        <v>2080</v>
      </c>
      <c r="GS366">
        <v>4</v>
      </c>
      <c r="GT366">
        <v>32</v>
      </c>
      <c r="GU366">
        <v>160.30000000000001</v>
      </c>
      <c r="GV366">
        <v>160.4</v>
      </c>
      <c r="GW366">
        <v>4.8828100000000001</v>
      </c>
      <c r="GX366">
        <v>0</v>
      </c>
      <c r="GY366">
        <v>2.04834</v>
      </c>
      <c r="GZ366">
        <v>2.6122999999999998</v>
      </c>
      <c r="HA366">
        <v>2.1972700000000001</v>
      </c>
      <c r="HB366">
        <v>2.3730500000000001</v>
      </c>
      <c r="HC366">
        <v>39.217300000000002</v>
      </c>
      <c r="HD366">
        <v>13.921900000000001</v>
      </c>
      <c r="HE366">
        <v>18</v>
      </c>
      <c r="HF366">
        <v>318.02600000000001</v>
      </c>
      <c r="HG366">
        <v>758.61500000000001</v>
      </c>
      <c r="HH366">
        <v>31.001799999999999</v>
      </c>
      <c r="HI366">
        <v>33.285800000000002</v>
      </c>
      <c r="HJ366">
        <v>30.000699999999998</v>
      </c>
      <c r="HK366">
        <v>33.144399999999997</v>
      </c>
      <c r="HL366">
        <v>33.107799999999997</v>
      </c>
      <c r="HM366">
        <v>100</v>
      </c>
      <c r="HN366">
        <v>15.501200000000001</v>
      </c>
      <c r="HO366">
        <v>100</v>
      </c>
      <c r="HP366">
        <v>31</v>
      </c>
      <c r="HQ366">
        <v>2340.86</v>
      </c>
      <c r="HR366">
        <v>34.706099999999999</v>
      </c>
      <c r="HS366">
        <v>98.805400000000006</v>
      </c>
      <c r="HT366">
        <v>97.777199999999993</v>
      </c>
    </row>
    <row r="367" spans="1:228" x14ac:dyDescent="0.2">
      <c r="A367">
        <v>352</v>
      </c>
      <c r="B367">
        <v>1675363072.0999999</v>
      </c>
      <c r="C367">
        <v>1401.599999904633</v>
      </c>
      <c r="D367" t="s">
        <v>1063</v>
      </c>
      <c r="E367" t="s">
        <v>1064</v>
      </c>
      <c r="F367">
        <v>4</v>
      </c>
      <c r="G367">
        <v>1675363069.7874999</v>
      </c>
      <c r="H367">
        <f t="shared" si="170"/>
        <v>6.4262720315374242E-4</v>
      </c>
      <c r="I367">
        <f t="shared" si="171"/>
        <v>0.64262720315374244</v>
      </c>
      <c r="J367">
        <f t="shared" si="172"/>
        <v>8.3267490380315472</v>
      </c>
      <c r="K367">
        <f t="shared" si="173"/>
        <v>2053.9712500000001</v>
      </c>
      <c r="L367">
        <f t="shared" si="174"/>
        <v>1689.7304477589871</v>
      </c>
      <c r="M367">
        <f t="shared" si="175"/>
        <v>171.47134744538525</v>
      </c>
      <c r="N367">
        <f t="shared" si="176"/>
        <v>208.43396549945908</v>
      </c>
      <c r="O367">
        <f t="shared" si="177"/>
        <v>4.2163858381518364E-2</v>
      </c>
      <c r="P367">
        <f t="shared" si="178"/>
        <v>2.7696264920645222</v>
      </c>
      <c r="Q367">
        <f t="shared" si="179"/>
        <v>4.181048012729608E-2</v>
      </c>
      <c r="R367">
        <f t="shared" si="180"/>
        <v>2.6163052725384425E-2</v>
      </c>
      <c r="S367">
        <f t="shared" si="181"/>
        <v>226.10756732245306</v>
      </c>
      <c r="T367">
        <f t="shared" si="182"/>
        <v>34.41041088103654</v>
      </c>
      <c r="U367">
        <f t="shared" si="183"/>
        <v>33.077275</v>
      </c>
      <c r="V367">
        <f t="shared" si="184"/>
        <v>5.0740844025638552</v>
      </c>
      <c r="W367">
        <f t="shared" si="185"/>
        <v>70.137476889089157</v>
      </c>
      <c r="X367">
        <f t="shared" si="186"/>
        <v>3.5808725855239767</v>
      </c>
      <c r="Y367">
        <f t="shared" si="187"/>
        <v>5.1055052795619318</v>
      </c>
      <c r="Z367">
        <f t="shared" si="188"/>
        <v>1.4932118170398785</v>
      </c>
      <c r="AA367">
        <f t="shared" si="189"/>
        <v>-28.339859659080041</v>
      </c>
      <c r="AB367">
        <f t="shared" si="190"/>
        <v>16.421038475835989</v>
      </c>
      <c r="AC367">
        <f t="shared" si="191"/>
        <v>1.359621236622486</v>
      </c>
      <c r="AD367">
        <f t="shared" si="192"/>
        <v>215.54836737583148</v>
      </c>
      <c r="AE367">
        <f t="shared" si="193"/>
        <v>8.1349998545544064</v>
      </c>
      <c r="AF367">
        <f t="shared" si="194"/>
        <v>0.63293704569823694</v>
      </c>
      <c r="AG367">
        <f t="shared" si="195"/>
        <v>8.3267490380315472</v>
      </c>
      <c r="AH367">
        <v>2136.8748882979999</v>
      </c>
      <c r="AI367">
        <v>2129.038545454544</v>
      </c>
      <c r="AJ367">
        <v>-3.3447737994628281E-2</v>
      </c>
      <c r="AK367">
        <v>61.475398606937702</v>
      </c>
      <c r="AL367">
        <f t="shared" si="196"/>
        <v>0.64262720315374244</v>
      </c>
      <c r="AM367">
        <v>34.72216233040578</v>
      </c>
      <c r="AN367">
        <v>35.292889090909078</v>
      </c>
      <c r="AO367">
        <v>2.4316170726304949E-4</v>
      </c>
      <c r="AP367">
        <v>100.62965961316399</v>
      </c>
      <c r="AQ367">
        <v>320</v>
      </c>
      <c r="AR367">
        <v>49</v>
      </c>
      <c r="AS367">
        <f t="shared" si="197"/>
        <v>1</v>
      </c>
      <c r="AT367">
        <f t="shared" si="198"/>
        <v>0</v>
      </c>
      <c r="AU367">
        <f t="shared" si="199"/>
        <v>47364.348453248931</v>
      </c>
      <c r="AV367">
        <f t="shared" si="200"/>
        <v>1199.94875</v>
      </c>
      <c r="AW367">
        <f t="shared" si="201"/>
        <v>1025.8822074209602</v>
      </c>
      <c r="AX367">
        <f t="shared" si="202"/>
        <v>0.85493835250960515</v>
      </c>
      <c r="AY367">
        <f t="shared" si="203"/>
        <v>0.18843102034353806</v>
      </c>
      <c r="AZ367">
        <v>6</v>
      </c>
      <c r="BA367">
        <v>0.5</v>
      </c>
      <c r="BB367" t="s">
        <v>355</v>
      </c>
      <c r="BC367">
        <v>2</v>
      </c>
      <c r="BD367" t="b">
        <v>1</v>
      </c>
      <c r="BE367">
        <v>1675363069.7874999</v>
      </c>
      <c r="BF367">
        <v>2053.9712500000001</v>
      </c>
      <c r="BG367">
        <v>2062.6799999999998</v>
      </c>
      <c r="BH367">
        <v>35.287000000000013</v>
      </c>
      <c r="BI367">
        <v>34.723399999999998</v>
      </c>
      <c r="BJ367">
        <v>2062.07125</v>
      </c>
      <c r="BK367">
        <v>35.011825000000002</v>
      </c>
      <c r="BL367">
        <v>650.03824999999995</v>
      </c>
      <c r="BM367">
        <v>101.37837500000001</v>
      </c>
      <c r="BN367">
        <v>0.100146425</v>
      </c>
      <c r="BO367">
        <v>33.187250000000013</v>
      </c>
      <c r="BP367">
        <v>33.077275</v>
      </c>
      <c r="BQ367">
        <v>999.9</v>
      </c>
      <c r="BR367">
        <v>0</v>
      </c>
      <c r="BS367">
        <v>0</v>
      </c>
      <c r="BT367">
        <v>8991.09375</v>
      </c>
      <c r="BU367">
        <v>0</v>
      </c>
      <c r="BV367">
        <v>248.64712499999999</v>
      </c>
      <c r="BW367">
        <v>-8.7087400000000006</v>
      </c>
      <c r="BX367">
        <v>2129.1025</v>
      </c>
      <c r="BY367">
        <v>2136.88</v>
      </c>
      <c r="BZ367">
        <v>0.56359800000000004</v>
      </c>
      <c r="CA367">
        <v>2062.6799999999998</v>
      </c>
      <c r="CB367">
        <v>34.723399999999998</v>
      </c>
      <c r="CC367">
        <v>3.5773324999999998</v>
      </c>
      <c r="CD367">
        <v>3.5201975000000001</v>
      </c>
      <c r="CE367">
        <v>26.991299999999999</v>
      </c>
      <c r="CF367">
        <v>26.717475</v>
      </c>
      <c r="CG367">
        <v>1199.94875</v>
      </c>
      <c r="CH367">
        <v>0.49997124999999998</v>
      </c>
      <c r="CI367">
        <v>0.50002875000000002</v>
      </c>
      <c r="CJ367">
        <v>0</v>
      </c>
      <c r="CK367">
        <v>1017.0625</v>
      </c>
      <c r="CL367">
        <v>4.9990899999999998</v>
      </c>
      <c r="CM367">
        <v>11127.6875</v>
      </c>
      <c r="CN367">
        <v>9557.3587499999994</v>
      </c>
      <c r="CO367">
        <v>43.25</v>
      </c>
      <c r="CP367">
        <v>45.5</v>
      </c>
      <c r="CQ367">
        <v>44</v>
      </c>
      <c r="CR367">
        <v>44.655999999999999</v>
      </c>
      <c r="CS367">
        <v>44.561999999999998</v>
      </c>
      <c r="CT367">
        <v>597.44124999999997</v>
      </c>
      <c r="CU367">
        <v>597.50874999999996</v>
      </c>
      <c r="CV367">
        <v>0</v>
      </c>
      <c r="CW367">
        <v>1675363090.3</v>
      </c>
      <c r="CX367">
        <v>0</v>
      </c>
      <c r="CY367">
        <v>1675353449.5</v>
      </c>
      <c r="CZ367" t="s">
        <v>356</v>
      </c>
      <c r="DA367">
        <v>1675353449.5</v>
      </c>
      <c r="DB367">
        <v>1675353444</v>
      </c>
      <c r="DC367">
        <v>1</v>
      </c>
      <c r="DD367">
        <v>8.2000000000000003E-2</v>
      </c>
      <c r="DE367">
        <v>2.5000000000000001E-2</v>
      </c>
      <c r="DF367">
        <v>-5.3170000000000002</v>
      </c>
      <c r="DG367">
        <v>0.30099999999999999</v>
      </c>
      <c r="DH367">
        <v>415</v>
      </c>
      <c r="DI367">
        <v>32</v>
      </c>
      <c r="DJ367">
        <v>0.41</v>
      </c>
      <c r="DK367">
        <v>0.21</v>
      </c>
      <c r="DL367">
        <v>-8.7766175000000004</v>
      </c>
      <c r="DM367">
        <v>0.2424810506566816</v>
      </c>
      <c r="DN367">
        <v>5.4583812103498261E-2</v>
      </c>
      <c r="DO367">
        <v>0</v>
      </c>
      <c r="DP367">
        <v>0.55887142499999998</v>
      </c>
      <c r="DQ367">
        <v>1.3219913696059611E-2</v>
      </c>
      <c r="DR367">
        <v>2.3929667453550232E-3</v>
      </c>
      <c r="DS367">
        <v>1</v>
      </c>
      <c r="DT367">
        <v>0</v>
      </c>
      <c r="DU367">
        <v>0</v>
      </c>
      <c r="DV367">
        <v>0</v>
      </c>
      <c r="DW367">
        <v>-1</v>
      </c>
      <c r="DX367">
        <v>1</v>
      </c>
      <c r="DY367">
        <v>2</v>
      </c>
      <c r="DZ367" t="s">
        <v>369</v>
      </c>
      <c r="EA367">
        <v>3.2966299999999999</v>
      </c>
      <c r="EB367">
        <v>2.6252800000000001</v>
      </c>
      <c r="EC367">
        <v>0.28874</v>
      </c>
      <c r="ED367">
        <v>0.287138</v>
      </c>
      <c r="EE367">
        <v>0.142932</v>
      </c>
      <c r="EF367">
        <v>0.140177</v>
      </c>
      <c r="EG367">
        <v>21419.4</v>
      </c>
      <c r="EH367">
        <v>21829.1</v>
      </c>
      <c r="EI367">
        <v>28038.1</v>
      </c>
      <c r="EJ367">
        <v>29494.6</v>
      </c>
      <c r="EK367">
        <v>33083.1</v>
      </c>
      <c r="EL367">
        <v>35228.199999999997</v>
      </c>
      <c r="EM367">
        <v>39581.4</v>
      </c>
      <c r="EN367">
        <v>42168.6</v>
      </c>
      <c r="EO367">
        <v>1.6151</v>
      </c>
      <c r="EP367">
        <v>2.1953299999999998</v>
      </c>
      <c r="EQ367">
        <v>0.116676</v>
      </c>
      <c r="ER367">
        <v>0</v>
      </c>
      <c r="ES367">
        <v>31.1951</v>
      </c>
      <c r="ET367">
        <v>999.9</v>
      </c>
      <c r="EU367">
        <v>74.099999999999994</v>
      </c>
      <c r="EV367">
        <v>34</v>
      </c>
      <c r="EW367">
        <v>39.052799999999998</v>
      </c>
      <c r="EX367">
        <v>56.997199999999999</v>
      </c>
      <c r="EY367">
        <v>-4.0464700000000002</v>
      </c>
      <c r="EZ367">
        <v>2</v>
      </c>
      <c r="FA367">
        <v>0.46245700000000001</v>
      </c>
      <c r="FB367">
        <v>0.45796300000000001</v>
      </c>
      <c r="FC367">
        <v>20.272099999999998</v>
      </c>
      <c r="FD367">
        <v>5.2165400000000002</v>
      </c>
      <c r="FE367">
        <v>12.0068</v>
      </c>
      <c r="FF367">
        <v>4.9864499999999996</v>
      </c>
      <c r="FG367">
        <v>3.28443</v>
      </c>
      <c r="FH367">
        <v>9999</v>
      </c>
      <c r="FI367">
        <v>9999</v>
      </c>
      <c r="FJ367">
        <v>9999</v>
      </c>
      <c r="FK367">
        <v>999.9</v>
      </c>
      <c r="FL367">
        <v>1.86582</v>
      </c>
      <c r="FM367">
        <v>1.8621799999999999</v>
      </c>
      <c r="FN367">
        <v>1.86425</v>
      </c>
      <c r="FO367">
        <v>1.8603499999999999</v>
      </c>
      <c r="FP367">
        <v>1.8609800000000001</v>
      </c>
      <c r="FQ367">
        <v>1.86016</v>
      </c>
      <c r="FR367">
        <v>1.8618699999999999</v>
      </c>
      <c r="FS367">
        <v>1.8584799999999999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-8.1</v>
      </c>
      <c r="GH367">
        <v>0.27510000000000001</v>
      </c>
      <c r="GI367">
        <v>-3.8812981962806838</v>
      </c>
      <c r="GJ367">
        <v>-3.9744887815693084E-3</v>
      </c>
      <c r="GK367">
        <v>1.847162108954052E-6</v>
      </c>
      <c r="GL367">
        <v>-4.4217609294687878E-10</v>
      </c>
      <c r="GM367">
        <v>0.27515393501341501</v>
      </c>
      <c r="GN367">
        <v>0</v>
      </c>
      <c r="GO367">
        <v>0</v>
      </c>
      <c r="GP367">
        <v>0</v>
      </c>
      <c r="GQ367">
        <v>6</v>
      </c>
      <c r="GR367">
        <v>2080</v>
      </c>
      <c r="GS367">
        <v>4</v>
      </c>
      <c r="GT367">
        <v>32</v>
      </c>
      <c r="GU367">
        <v>160.4</v>
      </c>
      <c r="GV367">
        <v>160.5</v>
      </c>
      <c r="GW367">
        <v>4.8815900000000001</v>
      </c>
      <c r="GX367">
        <v>0</v>
      </c>
      <c r="GY367">
        <v>2.04834</v>
      </c>
      <c r="GZ367">
        <v>2.6122999999999998</v>
      </c>
      <c r="HA367">
        <v>2.1972700000000001</v>
      </c>
      <c r="HB367">
        <v>2.34497</v>
      </c>
      <c r="HC367">
        <v>39.242199999999997</v>
      </c>
      <c r="HD367">
        <v>13.921900000000001</v>
      </c>
      <c r="HE367">
        <v>18</v>
      </c>
      <c r="HF367">
        <v>319.14600000000002</v>
      </c>
      <c r="HG367">
        <v>758.61599999999999</v>
      </c>
      <c r="HH367">
        <v>31.0016</v>
      </c>
      <c r="HI367">
        <v>33.291800000000002</v>
      </c>
      <c r="HJ367">
        <v>30.000699999999998</v>
      </c>
      <c r="HK367">
        <v>33.150399999999998</v>
      </c>
      <c r="HL367">
        <v>33.113700000000001</v>
      </c>
      <c r="HM367">
        <v>100</v>
      </c>
      <c r="HN367">
        <v>15.501200000000001</v>
      </c>
      <c r="HO367">
        <v>100</v>
      </c>
      <c r="HP367">
        <v>31</v>
      </c>
      <c r="HQ367">
        <v>2347.54</v>
      </c>
      <c r="HR367">
        <v>34.700299999999999</v>
      </c>
      <c r="HS367">
        <v>98.8048</v>
      </c>
      <c r="HT367">
        <v>97.775300000000001</v>
      </c>
    </row>
    <row r="368" spans="1:228" x14ac:dyDescent="0.2">
      <c r="A368">
        <v>353</v>
      </c>
      <c r="B368">
        <v>1675363076.0999999</v>
      </c>
      <c r="C368">
        <v>1405.599999904633</v>
      </c>
      <c r="D368" t="s">
        <v>1065</v>
      </c>
      <c r="E368" t="s">
        <v>1066</v>
      </c>
      <c r="F368">
        <v>4</v>
      </c>
      <c r="G368">
        <v>1675363074.0999999</v>
      </c>
      <c r="H368">
        <f t="shared" si="170"/>
        <v>6.5108869712294593E-4</v>
      </c>
      <c r="I368">
        <f t="shared" si="171"/>
        <v>0.65108869712294593</v>
      </c>
      <c r="J368">
        <f t="shared" si="172"/>
        <v>8.0133442826888857</v>
      </c>
      <c r="K368">
        <f t="shared" si="173"/>
        <v>2053.9328571428568</v>
      </c>
      <c r="L368">
        <f t="shared" si="174"/>
        <v>1704.181802206672</v>
      </c>
      <c r="M368">
        <f t="shared" si="175"/>
        <v>172.93348799657946</v>
      </c>
      <c r="N368">
        <f t="shared" si="176"/>
        <v>208.42481279671523</v>
      </c>
      <c r="O368">
        <f t="shared" si="177"/>
        <v>4.2563184099825534E-2</v>
      </c>
      <c r="P368">
        <f t="shared" si="178"/>
        <v>2.7773860926413394</v>
      </c>
      <c r="Q368">
        <f t="shared" si="179"/>
        <v>4.2204108266480182E-2</v>
      </c>
      <c r="R368">
        <f t="shared" si="180"/>
        <v>2.6409576585756059E-2</v>
      </c>
      <c r="S368">
        <f t="shared" si="181"/>
        <v>226.11958200441074</v>
      </c>
      <c r="T368">
        <f t="shared" si="182"/>
        <v>34.412612452209366</v>
      </c>
      <c r="U368">
        <f t="shared" si="183"/>
        <v>33.101042857142858</v>
      </c>
      <c r="V368">
        <f t="shared" si="184"/>
        <v>5.0808608109287849</v>
      </c>
      <c r="W368">
        <f t="shared" si="185"/>
        <v>70.133591658449575</v>
      </c>
      <c r="X368">
        <f t="shared" si="186"/>
        <v>3.5822000392831983</v>
      </c>
      <c r="Y368">
        <f t="shared" si="187"/>
        <v>5.1076808624439254</v>
      </c>
      <c r="Z368">
        <f t="shared" si="188"/>
        <v>1.4986607716455866</v>
      </c>
      <c r="AA368">
        <f t="shared" si="189"/>
        <v>-28.713011543121915</v>
      </c>
      <c r="AB368">
        <f t="shared" si="190"/>
        <v>14.045090380684066</v>
      </c>
      <c r="AC368">
        <f t="shared" si="191"/>
        <v>1.1598278594689717</v>
      </c>
      <c r="AD368">
        <f t="shared" si="192"/>
        <v>212.61148870144186</v>
      </c>
      <c r="AE368">
        <f t="shared" si="193"/>
        <v>8.0110687257699915</v>
      </c>
      <c r="AF368">
        <f t="shared" si="194"/>
        <v>0.64304267479787003</v>
      </c>
      <c r="AG368">
        <f t="shared" si="195"/>
        <v>8.0133442826888857</v>
      </c>
      <c r="AH368">
        <v>2136.794481803714</v>
      </c>
      <c r="AI368">
        <v>2129.1093333333338</v>
      </c>
      <c r="AJ368">
        <v>5.8007512239661562E-3</v>
      </c>
      <c r="AK368">
        <v>61.475398606937702</v>
      </c>
      <c r="AL368">
        <f t="shared" si="196"/>
        <v>0.65108869712294593</v>
      </c>
      <c r="AM368">
        <v>34.726511298721569</v>
      </c>
      <c r="AN368">
        <v>35.305425454545443</v>
      </c>
      <c r="AO368">
        <v>1.4461739430107851E-4</v>
      </c>
      <c r="AP368">
        <v>100.62965961316399</v>
      </c>
      <c r="AQ368">
        <v>321</v>
      </c>
      <c r="AR368">
        <v>49</v>
      </c>
      <c r="AS368">
        <f t="shared" si="197"/>
        <v>1</v>
      </c>
      <c r="AT368">
        <f t="shared" si="198"/>
        <v>0</v>
      </c>
      <c r="AU368">
        <f t="shared" si="199"/>
        <v>47576.859159209504</v>
      </c>
      <c r="AV368">
        <f t="shared" si="200"/>
        <v>1200.011428571429</v>
      </c>
      <c r="AW368">
        <f t="shared" si="201"/>
        <v>1025.9358994841509</v>
      </c>
      <c r="AX368">
        <f t="shared" si="202"/>
        <v>0.85493844063259572</v>
      </c>
      <c r="AY368">
        <f t="shared" si="203"/>
        <v>0.18843119042090964</v>
      </c>
      <c r="AZ368">
        <v>6</v>
      </c>
      <c r="BA368">
        <v>0.5</v>
      </c>
      <c r="BB368" t="s">
        <v>355</v>
      </c>
      <c r="BC368">
        <v>2</v>
      </c>
      <c r="BD368" t="b">
        <v>1</v>
      </c>
      <c r="BE368">
        <v>1675363074.0999999</v>
      </c>
      <c r="BF368">
        <v>2053.9328571428568</v>
      </c>
      <c r="BG368">
        <v>2062.5471428571432</v>
      </c>
      <c r="BH368">
        <v>35.30097142857143</v>
      </c>
      <c r="BI368">
        <v>34.728328571428577</v>
      </c>
      <c r="BJ368">
        <v>2062.0314285714289</v>
      </c>
      <c r="BK368">
        <v>35.025842857142862</v>
      </c>
      <c r="BL368">
        <v>649.9785714285714</v>
      </c>
      <c r="BM368">
        <v>101.3761428571429</v>
      </c>
      <c r="BN368">
        <v>9.9819257142857137E-2</v>
      </c>
      <c r="BO368">
        <v>33.194842857142859</v>
      </c>
      <c r="BP368">
        <v>33.101042857142858</v>
      </c>
      <c r="BQ368">
        <v>999.89999999999986</v>
      </c>
      <c r="BR368">
        <v>0</v>
      </c>
      <c r="BS368">
        <v>0</v>
      </c>
      <c r="BT368">
        <v>9032.5</v>
      </c>
      <c r="BU368">
        <v>0</v>
      </c>
      <c r="BV368">
        <v>236.30385714285711</v>
      </c>
      <c r="BW368">
        <v>-8.6154799999999998</v>
      </c>
      <c r="BX368">
        <v>2129.09</v>
      </c>
      <c r="BY368">
        <v>2136.7514285714278</v>
      </c>
      <c r="BZ368">
        <v>0.57266171428571422</v>
      </c>
      <c r="CA368">
        <v>2062.5471428571432</v>
      </c>
      <c r="CB368">
        <v>34.728328571428577</v>
      </c>
      <c r="CC368">
        <v>3.578668571428572</v>
      </c>
      <c r="CD368">
        <v>3.5206185714285709</v>
      </c>
      <c r="CE368">
        <v>26.997685714285709</v>
      </c>
      <c r="CF368">
        <v>26.719471428571431</v>
      </c>
      <c r="CG368">
        <v>1200.011428571429</v>
      </c>
      <c r="CH368">
        <v>0.49996771428571418</v>
      </c>
      <c r="CI368">
        <v>0.50003228571428582</v>
      </c>
      <c r="CJ368">
        <v>0</v>
      </c>
      <c r="CK368">
        <v>1016.718571428571</v>
      </c>
      <c r="CL368">
        <v>4.9990899999999998</v>
      </c>
      <c r="CM368">
        <v>11126.528571428569</v>
      </c>
      <c r="CN368">
        <v>9557.8285714285721</v>
      </c>
      <c r="CO368">
        <v>43.232000000000014</v>
      </c>
      <c r="CP368">
        <v>45.5</v>
      </c>
      <c r="CQ368">
        <v>44</v>
      </c>
      <c r="CR368">
        <v>44.642714285714291</v>
      </c>
      <c r="CS368">
        <v>44.561999999999998</v>
      </c>
      <c r="CT368">
        <v>597.46999999999991</v>
      </c>
      <c r="CU368">
        <v>597.54428571428559</v>
      </c>
      <c r="CV368">
        <v>0</v>
      </c>
      <c r="CW368">
        <v>1675363094.5</v>
      </c>
      <c r="CX368">
        <v>0</v>
      </c>
      <c r="CY368">
        <v>1675353449.5</v>
      </c>
      <c r="CZ368" t="s">
        <v>356</v>
      </c>
      <c r="DA368">
        <v>1675353449.5</v>
      </c>
      <c r="DB368">
        <v>1675353444</v>
      </c>
      <c r="DC368">
        <v>1</v>
      </c>
      <c r="DD368">
        <v>8.2000000000000003E-2</v>
      </c>
      <c r="DE368">
        <v>2.5000000000000001E-2</v>
      </c>
      <c r="DF368">
        <v>-5.3170000000000002</v>
      </c>
      <c r="DG368">
        <v>0.30099999999999999</v>
      </c>
      <c r="DH368">
        <v>415</v>
      </c>
      <c r="DI368">
        <v>32</v>
      </c>
      <c r="DJ368">
        <v>0.41</v>
      </c>
      <c r="DK368">
        <v>0.21</v>
      </c>
      <c r="DL368">
        <v>-8.747415853658536</v>
      </c>
      <c r="DM368">
        <v>0.3332686411149588</v>
      </c>
      <c r="DN368">
        <v>6.4537120117431276E-2</v>
      </c>
      <c r="DO368">
        <v>0</v>
      </c>
      <c r="DP368">
        <v>0.56114021951219517</v>
      </c>
      <c r="DQ368">
        <v>3.89372195121961E-2</v>
      </c>
      <c r="DR368">
        <v>5.0976187913631087E-3</v>
      </c>
      <c r="DS368">
        <v>1</v>
      </c>
      <c r="DT368">
        <v>0</v>
      </c>
      <c r="DU368">
        <v>0</v>
      </c>
      <c r="DV368">
        <v>0</v>
      </c>
      <c r="DW368">
        <v>-1</v>
      </c>
      <c r="DX368">
        <v>1</v>
      </c>
      <c r="DY368">
        <v>2</v>
      </c>
      <c r="DZ368" t="s">
        <v>369</v>
      </c>
      <c r="EA368">
        <v>3.2963300000000002</v>
      </c>
      <c r="EB368">
        <v>2.6253600000000001</v>
      </c>
      <c r="EC368">
        <v>0.28872900000000001</v>
      </c>
      <c r="ED368">
        <v>0.28712300000000002</v>
      </c>
      <c r="EE368">
        <v>0.142956</v>
      </c>
      <c r="EF368">
        <v>0.14018700000000001</v>
      </c>
      <c r="EG368">
        <v>21419.599999999999</v>
      </c>
      <c r="EH368">
        <v>21829.4</v>
      </c>
      <c r="EI368">
        <v>28037.8</v>
      </c>
      <c r="EJ368">
        <v>29494.5</v>
      </c>
      <c r="EK368">
        <v>33081.800000000003</v>
      </c>
      <c r="EL368">
        <v>35227.599999999999</v>
      </c>
      <c r="EM368">
        <v>39580.9</v>
      </c>
      <c r="EN368">
        <v>42168.4</v>
      </c>
      <c r="EO368">
        <v>1.6130199999999999</v>
      </c>
      <c r="EP368">
        <v>2.19537</v>
      </c>
      <c r="EQ368">
        <v>0.11756999999999999</v>
      </c>
      <c r="ER368">
        <v>0</v>
      </c>
      <c r="ES368">
        <v>31.2026</v>
      </c>
      <c r="ET368">
        <v>999.9</v>
      </c>
      <c r="EU368">
        <v>74.099999999999994</v>
      </c>
      <c r="EV368">
        <v>34</v>
      </c>
      <c r="EW368">
        <v>39.051200000000001</v>
      </c>
      <c r="EX368">
        <v>57.447200000000002</v>
      </c>
      <c r="EY368">
        <v>-3.8782000000000001</v>
      </c>
      <c r="EZ368">
        <v>2</v>
      </c>
      <c r="FA368">
        <v>0.46313300000000002</v>
      </c>
      <c r="FB368">
        <v>0.46319399999999999</v>
      </c>
      <c r="FC368">
        <v>20.272099999999998</v>
      </c>
      <c r="FD368">
        <v>5.21699</v>
      </c>
      <c r="FE368">
        <v>12.007999999999999</v>
      </c>
      <c r="FF368">
        <v>4.9867999999999997</v>
      </c>
      <c r="FG368">
        <v>3.2844799999999998</v>
      </c>
      <c r="FH368">
        <v>9999</v>
      </c>
      <c r="FI368">
        <v>9999</v>
      </c>
      <c r="FJ368">
        <v>9999</v>
      </c>
      <c r="FK368">
        <v>999.9</v>
      </c>
      <c r="FL368">
        <v>1.8658300000000001</v>
      </c>
      <c r="FM368">
        <v>1.8621799999999999</v>
      </c>
      <c r="FN368">
        <v>1.86426</v>
      </c>
      <c r="FO368">
        <v>1.8603499999999999</v>
      </c>
      <c r="FP368">
        <v>1.8609899999999999</v>
      </c>
      <c r="FQ368">
        <v>1.8601700000000001</v>
      </c>
      <c r="FR368">
        <v>1.86188</v>
      </c>
      <c r="FS368">
        <v>1.8585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-8.1</v>
      </c>
      <c r="GH368">
        <v>0.2752</v>
      </c>
      <c r="GI368">
        <v>-3.8812981962806838</v>
      </c>
      <c r="GJ368">
        <v>-3.9744887815693084E-3</v>
      </c>
      <c r="GK368">
        <v>1.847162108954052E-6</v>
      </c>
      <c r="GL368">
        <v>-4.4217609294687878E-10</v>
      </c>
      <c r="GM368">
        <v>0.27515393501341501</v>
      </c>
      <c r="GN368">
        <v>0</v>
      </c>
      <c r="GO368">
        <v>0</v>
      </c>
      <c r="GP368">
        <v>0</v>
      </c>
      <c r="GQ368">
        <v>6</v>
      </c>
      <c r="GR368">
        <v>2080</v>
      </c>
      <c r="GS368">
        <v>4</v>
      </c>
      <c r="GT368">
        <v>32</v>
      </c>
      <c r="GU368">
        <v>160.4</v>
      </c>
      <c r="GV368">
        <v>160.5</v>
      </c>
      <c r="GW368">
        <v>4.8815900000000001</v>
      </c>
      <c r="GX368">
        <v>0</v>
      </c>
      <c r="GY368">
        <v>2.04834</v>
      </c>
      <c r="GZ368">
        <v>2.6110799999999998</v>
      </c>
      <c r="HA368">
        <v>2.1972700000000001</v>
      </c>
      <c r="HB368">
        <v>2.3535200000000001</v>
      </c>
      <c r="HC368">
        <v>39.242199999999997</v>
      </c>
      <c r="HD368">
        <v>13.9131</v>
      </c>
      <c r="HE368">
        <v>18</v>
      </c>
      <c r="HF368">
        <v>318.22000000000003</v>
      </c>
      <c r="HG368">
        <v>758.73900000000003</v>
      </c>
      <c r="HH368">
        <v>31.0016</v>
      </c>
      <c r="HI368">
        <v>33.297699999999999</v>
      </c>
      <c r="HJ368">
        <v>30.000800000000002</v>
      </c>
      <c r="HK368">
        <v>33.156199999999998</v>
      </c>
      <c r="HL368">
        <v>33.119599999999998</v>
      </c>
      <c r="HM368">
        <v>100</v>
      </c>
      <c r="HN368">
        <v>15.501200000000001</v>
      </c>
      <c r="HO368">
        <v>100</v>
      </c>
      <c r="HP368">
        <v>31</v>
      </c>
      <c r="HQ368">
        <v>2354.2199999999998</v>
      </c>
      <c r="HR368">
        <v>34.6995</v>
      </c>
      <c r="HS368">
        <v>98.803799999999995</v>
      </c>
      <c r="HT368">
        <v>97.774900000000002</v>
      </c>
    </row>
    <row r="369" spans="1:228" x14ac:dyDescent="0.2">
      <c r="A369">
        <v>354</v>
      </c>
      <c r="B369">
        <v>1675363080.0999999</v>
      </c>
      <c r="C369">
        <v>1409.599999904633</v>
      </c>
      <c r="D369" t="s">
        <v>1067</v>
      </c>
      <c r="E369" t="s">
        <v>1068</v>
      </c>
      <c r="F369">
        <v>4</v>
      </c>
      <c r="G369">
        <v>1675363077.7874999</v>
      </c>
      <c r="H369">
        <f t="shared" si="170"/>
        <v>6.5242877369004653E-4</v>
      </c>
      <c r="I369">
        <f t="shared" si="171"/>
        <v>0.65242877369004648</v>
      </c>
      <c r="J369">
        <f t="shared" si="172"/>
        <v>8.4368920952984663</v>
      </c>
      <c r="K369">
        <f t="shared" si="173"/>
        <v>2053.7624999999998</v>
      </c>
      <c r="L369">
        <f t="shared" si="174"/>
        <v>1687.8344538178403</v>
      </c>
      <c r="M369">
        <f t="shared" si="175"/>
        <v>171.27688775646422</v>
      </c>
      <c r="N369">
        <f t="shared" si="176"/>
        <v>208.4102788607367</v>
      </c>
      <c r="O369">
        <f t="shared" si="177"/>
        <v>4.2535190912035246E-2</v>
      </c>
      <c r="P369">
        <f t="shared" si="178"/>
        <v>2.7678665604139514</v>
      </c>
      <c r="Q369">
        <f t="shared" si="179"/>
        <v>4.2175362998360499E-2</v>
      </c>
      <c r="R369">
        <f t="shared" si="180"/>
        <v>2.6391677140269978E-2</v>
      </c>
      <c r="S369">
        <f t="shared" si="181"/>
        <v>226.11219245882708</v>
      </c>
      <c r="T369">
        <f t="shared" si="182"/>
        <v>34.428352030212373</v>
      </c>
      <c r="U369">
        <f t="shared" si="183"/>
        <v>33.117975000000001</v>
      </c>
      <c r="V369">
        <f t="shared" si="184"/>
        <v>5.0856931031163137</v>
      </c>
      <c r="W369">
        <f t="shared" si="185"/>
        <v>70.099837480753862</v>
      </c>
      <c r="X369">
        <f t="shared" si="186"/>
        <v>3.5829466501611305</v>
      </c>
      <c r="Y369">
        <f t="shared" si="187"/>
        <v>5.1112053592775313</v>
      </c>
      <c r="Z369">
        <f t="shared" si="188"/>
        <v>1.5027464529551833</v>
      </c>
      <c r="AA369">
        <f t="shared" si="189"/>
        <v>-28.772108919731053</v>
      </c>
      <c r="AB369">
        <f t="shared" si="190"/>
        <v>13.30493720702418</v>
      </c>
      <c r="AC369">
        <f t="shared" si="191"/>
        <v>1.102643504113479</v>
      </c>
      <c r="AD369">
        <f t="shared" si="192"/>
        <v>211.7476642502337</v>
      </c>
      <c r="AE369">
        <f t="shared" si="193"/>
        <v>8.0651543859145498</v>
      </c>
      <c r="AF369">
        <f t="shared" si="194"/>
        <v>0.64632233599822464</v>
      </c>
      <c r="AG369">
        <f t="shared" si="195"/>
        <v>8.4368920952984663</v>
      </c>
      <c r="AH369">
        <v>2136.6273871782309</v>
      </c>
      <c r="AI369">
        <v>2128.8034545454539</v>
      </c>
      <c r="AJ369">
        <v>-6.4859382611486896E-2</v>
      </c>
      <c r="AK369">
        <v>61.475398606937702</v>
      </c>
      <c r="AL369">
        <f t="shared" si="196"/>
        <v>0.65242877369004648</v>
      </c>
      <c r="AM369">
        <v>34.731039207563931</v>
      </c>
      <c r="AN369">
        <v>35.311627878787867</v>
      </c>
      <c r="AO369">
        <v>6.2355340065143439E-5</v>
      </c>
      <c r="AP369">
        <v>100.62965961316399</v>
      </c>
      <c r="AQ369">
        <v>320</v>
      </c>
      <c r="AR369">
        <v>49</v>
      </c>
      <c r="AS369">
        <f t="shared" si="197"/>
        <v>1</v>
      </c>
      <c r="AT369">
        <f t="shared" si="198"/>
        <v>0</v>
      </c>
      <c r="AU369">
        <f t="shared" si="199"/>
        <v>47312.840005269711</v>
      </c>
      <c r="AV369">
        <f t="shared" si="200"/>
        <v>1199.9775</v>
      </c>
      <c r="AW369">
        <f t="shared" si="201"/>
        <v>1025.9063764035373</v>
      </c>
      <c r="AX369">
        <f t="shared" si="202"/>
        <v>0.85493801042397655</v>
      </c>
      <c r="AY369">
        <f t="shared" si="203"/>
        <v>0.1884303601182748</v>
      </c>
      <c r="AZ369">
        <v>6</v>
      </c>
      <c r="BA369">
        <v>0.5</v>
      </c>
      <c r="BB369" t="s">
        <v>355</v>
      </c>
      <c r="BC369">
        <v>2</v>
      </c>
      <c r="BD369" t="b">
        <v>1</v>
      </c>
      <c r="BE369">
        <v>1675363077.7874999</v>
      </c>
      <c r="BF369">
        <v>2053.7624999999998</v>
      </c>
      <c r="BG369">
        <v>2062.4324999999999</v>
      </c>
      <c r="BH369">
        <v>35.307862499999999</v>
      </c>
      <c r="BI369">
        <v>34.732325000000003</v>
      </c>
      <c r="BJ369">
        <v>2061.86</v>
      </c>
      <c r="BK369">
        <v>35.032737500000003</v>
      </c>
      <c r="BL369">
        <v>650.00324999999998</v>
      </c>
      <c r="BM369">
        <v>101.37712500000001</v>
      </c>
      <c r="BN369">
        <v>0.1001776875</v>
      </c>
      <c r="BO369">
        <v>33.207137500000002</v>
      </c>
      <c r="BP369">
        <v>33.117975000000001</v>
      </c>
      <c r="BQ369">
        <v>999.9</v>
      </c>
      <c r="BR369">
        <v>0</v>
      </c>
      <c r="BS369">
        <v>0</v>
      </c>
      <c r="BT369">
        <v>8981.8737500000007</v>
      </c>
      <c r="BU369">
        <v>0</v>
      </c>
      <c r="BV369">
        <v>224.03975</v>
      </c>
      <c r="BW369">
        <v>-8.6721800000000009</v>
      </c>
      <c r="BX369">
        <v>2128.9274999999998</v>
      </c>
      <c r="BY369">
        <v>2136.6437500000002</v>
      </c>
      <c r="BZ369">
        <v>0.57554087499999995</v>
      </c>
      <c r="CA369">
        <v>2062.4324999999999</v>
      </c>
      <c r="CB369">
        <v>34.732325000000003</v>
      </c>
      <c r="CC369">
        <v>3.5794100000000002</v>
      </c>
      <c r="CD369">
        <v>3.5210650000000001</v>
      </c>
      <c r="CE369">
        <v>27.0011875</v>
      </c>
      <c r="CF369">
        <v>26.721662500000001</v>
      </c>
      <c r="CG369">
        <v>1199.9775</v>
      </c>
      <c r="CH369">
        <v>0.49998324999999999</v>
      </c>
      <c r="CI369">
        <v>0.50001675000000001</v>
      </c>
      <c r="CJ369">
        <v>0</v>
      </c>
      <c r="CK369">
        <v>1016.72</v>
      </c>
      <c r="CL369">
        <v>4.9990899999999998</v>
      </c>
      <c r="CM369">
        <v>11125.012500000001</v>
      </c>
      <c r="CN369">
        <v>9557.6125000000011</v>
      </c>
      <c r="CO369">
        <v>43.242125000000001</v>
      </c>
      <c r="CP369">
        <v>45.5</v>
      </c>
      <c r="CQ369">
        <v>44</v>
      </c>
      <c r="CR369">
        <v>44.686999999999998</v>
      </c>
      <c r="CS369">
        <v>44.593499999999999</v>
      </c>
      <c r="CT369">
        <v>597.47125000000005</v>
      </c>
      <c r="CU369">
        <v>597.51125000000002</v>
      </c>
      <c r="CV369">
        <v>0</v>
      </c>
      <c r="CW369">
        <v>1675363098.7</v>
      </c>
      <c r="CX369">
        <v>0</v>
      </c>
      <c r="CY369">
        <v>1675353449.5</v>
      </c>
      <c r="CZ369" t="s">
        <v>356</v>
      </c>
      <c r="DA369">
        <v>1675353449.5</v>
      </c>
      <c r="DB369">
        <v>1675353444</v>
      </c>
      <c r="DC369">
        <v>1</v>
      </c>
      <c r="DD369">
        <v>8.2000000000000003E-2</v>
      </c>
      <c r="DE369">
        <v>2.5000000000000001E-2</v>
      </c>
      <c r="DF369">
        <v>-5.3170000000000002</v>
      </c>
      <c r="DG369">
        <v>0.30099999999999999</v>
      </c>
      <c r="DH369">
        <v>415</v>
      </c>
      <c r="DI369">
        <v>32</v>
      </c>
      <c r="DJ369">
        <v>0.41</v>
      </c>
      <c r="DK369">
        <v>0.21</v>
      </c>
      <c r="DL369">
        <v>-8.7209660000000007</v>
      </c>
      <c r="DM369">
        <v>0.70619212007508092</v>
      </c>
      <c r="DN369">
        <v>8.8233188818040598E-2</v>
      </c>
      <c r="DO369">
        <v>0</v>
      </c>
      <c r="DP369">
        <v>0.56488847499999995</v>
      </c>
      <c r="DQ369">
        <v>7.27459024390225E-2</v>
      </c>
      <c r="DR369">
        <v>7.420954914926719E-3</v>
      </c>
      <c r="DS369">
        <v>1</v>
      </c>
      <c r="DT369">
        <v>0</v>
      </c>
      <c r="DU369">
        <v>0</v>
      </c>
      <c r="DV369">
        <v>0</v>
      </c>
      <c r="DW369">
        <v>-1</v>
      </c>
      <c r="DX369">
        <v>1</v>
      </c>
      <c r="DY369">
        <v>2</v>
      </c>
      <c r="DZ369" t="s">
        <v>369</v>
      </c>
      <c r="EA369">
        <v>3.29671</v>
      </c>
      <c r="EB369">
        <v>2.6251799999999998</v>
      </c>
      <c r="EC369">
        <v>0.28871000000000002</v>
      </c>
      <c r="ED369">
        <v>0.28711999999999999</v>
      </c>
      <c r="EE369">
        <v>0.14297699999999999</v>
      </c>
      <c r="EF369">
        <v>0.14019799999999999</v>
      </c>
      <c r="EG369">
        <v>21419.9</v>
      </c>
      <c r="EH369">
        <v>21829.200000000001</v>
      </c>
      <c r="EI369">
        <v>28037.599999999999</v>
      </c>
      <c r="EJ369">
        <v>29494.2</v>
      </c>
      <c r="EK369">
        <v>33080.9</v>
      </c>
      <c r="EL369">
        <v>35227.1</v>
      </c>
      <c r="EM369">
        <v>39580.800000000003</v>
      </c>
      <c r="EN369">
        <v>42168.3</v>
      </c>
      <c r="EO369">
        <v>1.61483</v>
      </c>
      <c r="EP369">
        <v>2.1949999999999998</v>
      </c>
      <c r="EQ369">
        <v>0.118524</v>
      </c>
      <c r="ER369">
        <v>0</v>
      </c>
      <c r="ES369">
        <v>31.213200000000001</v>
      </c>
      <c r="ET369">
        <v>999.9</v>
      </c>
      <c r="EU369">
        <v>74.099999999999994</v>
      </c>
      <c r="EV369">
        <v>34</v>
      </c>
      <c r="EW369">
        <v>39.055199999999999</v>
      </c>
      <c r="EX369">
        <v>57.417200000000001</v>
      </c>
      <c r="EY369">
        <v>-3.9382999999999999</v>
      </c>
      <c r="EZ369">
        <v>2</v>
      </c>
      <c r="FA369">
        <v>0.463613</v>
      </c>
      <c r="FB369">
        <v>0.47030499999999997</v>
      </c>
      <c r="FC369">
        <v>20.272099999999998</v>
      </c>
      <c r="FD369">
        <v>5.2171399999999997</v>
      </c>
      <c r="FE369">
        <v>12.007099999999999</v>
      </c>
      <c r="FF369">
        <v>4.9866999999999999</v>
      </c>
      <c r="FG369">
        <v>3.2844500000000001</v>
      </c>
      <c r="FH369">
        <v>9999</v>
      </c>
      <c r="FI369">
        <v>9999</v>
      </c>
      <c r="FJ369">
        <v>9999</v>
      </c>
      <c r="FK369">
        <v>999.9</v>
      </c>
      <c r="FL369">
        <v>1.8658399999999999</v>
      </c>
      <c r="FM369">
        <v>1.86219</v>
      </c>
      <c r="FN369">
        <v>1.8642300000000001</v>
      </c>
      <c r="FO369">
        <v>1.8603499999999999</v>
      </c>
      <c r="FP369">
        <v>1.8609899999999999</v>
      </c>
      <c r="FQ369">
        <v>1.8601799999999999</v>
      </c>
      <c r="FR369">
        <v>1.86188</v>
      </c>
      <c r="FS369">
        <v>1.8585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-8.1</v>
      </c>
      <c r="GH369">
        <v>0.27510000000000001</v>
      </c>
      <c r="GI369">
        <v>-3.8812981962806838</v>
      </c>
      <c r="GJ369">
        <v>-3.9744887815693084E-3</v>
      </c>
      <c r="GK369">
        <v>1.847162108954052E-6</v>
      </c>
      <c r="GL369">
        <v>-4.4217609294687878E-10</v>
      </c>
      <c r="GM369">
        <v>0.27515393501341501</v>
      </c>
      <c r="GN369">
        <v>0</v>
      </c>
      <c r="GO369">
        <v>0</v>
      </c>
      <c r="GP369">
        <v>0</v>
      </c>
      <c r="GQ369">
        <v>6</v>
      </c>
      <c r="GR369">
        <v>2080</v>
      </c>
      <c r="GS369">
        <v>4</v>
      </c>
      <c r="GT369">
        <v>32</v>
      </c>
      <c r="GU369">
        <v>160.5</v>
      </c>
      <c r="GV369">
        <v>160.6</v>
      </c>
      <c r="GW369">
        <v>4.8815900000000001</v>
      </c>
      <c r="GX369">
        <v>0</v>
      </c>
      <c r="GY369">
        <v>2.04834</v>
      </c>
      <c r="GZ369">
        <v>2.6110799999999998</v>
      </c>
      <c r="HA369">
        <v>2.1972700000000001</v>
      </c>
      <c r="HB369">
        <v>2.36694</v>
      </c>
      <c r="HC369">
        <v>39.242199999999997</v>
      </c>
      <c r="HD369">
        <v>13.904400000000001</v>
      </c>
      <c r="HE369">
        <v>18</v>
      </c>
      <c r="HF369">
        <v>319.07400000000001</v>
      </c>
      <c r="HG369">
        <v>758.44799999999998</v>
      </c>
      <c r="HH369">
        <v>31.001799999999999</v>
      </c>
      <c r="HI369">
        <v>33.303699999999999</v>
      </c>
      <c r="HJ369">
        <v>30.000699999999998</v>
      </c>
      <c r="HK369">
        <v>33.162199999999999</v>
      </c>
      <c r="HL369">
        <v>33.125500000000002</v>
      </c>
      <c r="HM369">
        <v>100</v>
      </c>
      <c r="HN369">
        <v>15.501200000000001</v>
      </c>
      <c r="HO369">
        <v>100</v>
      </c>
      <c r="HP369">
        <v>31</v>
      </c>
      <c r="HQ369">
        <v>2360.89</v>
      </c>
      <c r="HR369">
        <v>34.691600000000001</v>
      </c>
      <c r="HS369">
        <v>98.803200000000004</v>
      </c>
      <c r="HT369">
        <v>97.774299999999997</v>
      </c>
    </row>
    <row r="370" spans="1:228" x14ac:dyDescent="0.2">
      <c r="A370">
        <v>355</v>
      </c>
      <c r="B370">
        <v>1675363084.0999999</v>
      </c>
      <c r="C370">
        <v>1413.599999904633</v>
      </c>
      <c r="D370" t="s">
        <v>1069</v>
      </c>
      <c r="E370" t="s">
        <v>1070</v>
      </c>
      <c r="F370">
        <v>4</v>
      </c>
      <c r="G370">
        <v>1675363082.0999999</v>
      </c>
      <c r="H370">
        <f t="shared" si="170"/>
        <v>6.5127716544882144E-4</v>
      </c>
      <c r="I370">
        <f t="shared" si="171"/>
        <v>0.65127716544882142</v>
      </c>
      <c r="J370">
        <f t="shared" si="172"/>
        <v>7.9716986777028449</v>
      </c>
      <c r="K370">
        <f t="shared" si="173"/>
        <v>2053.6828571428568</v>
      </c>
      <c r="L370">
        <f t="shared" si="174"/>
        <v>1703.3645208161213</v>
      </c>
      <c r="M370">
        <f t="shared" si="175"/>
        <v>172.84905389036336</v>
      </c>
      <c r="N370">
        <f t="shared" si="176"/>
        <v>208.3976356851224</v>
      </c>
      <c r="O370">
        <f t="shared" si="177"/>
        <v>4.2301242999451649E-2</v>
      </c>
      <c r="P370">
        <f t="shared" si="178"/>
        <v>2.7734883657161014</v>
      </c>
      <c r="Q370">
        <f t="shared" si="179"/>
        <v>4.1946059376559611E-2</v>
      </c>
      <c r="R370">
        <f t="shared" si="180"/>
        <v>2.6247950242929145E-2</v>
      </c>
      <c r="S370">
        <f t="shared" si="181"/>
        <v>226.10499519184748</v>
      </c>
      <c r="T370">
        <f t="shared" si="182"/>
        <v>34.437430278143772</v>
      </c>
      <c r="U370">
        <f t="shared" si="183"/>
        <v>33.139128571428571</v>
      </c>
      <c r="V370">
        <f t="shared" si="184"/>
        <v>5.0917357735232667</v>
      </c>
      <c r="W370">
        <f t="shared" si="185"/>
        <v>70.067530149323431</v>
      </c>
      <c r="X370">
        <f t="shared" si="186"/>
        <v>3.5835272757499141</v>
      </c>
      <c r="Y370">
        <f t="shared" si="187"/>
        <v>5.1143907429203379</v>
      </c>
      <c r="Z370">
        <f t="shared" si="188"/>
        <v>1.5082084977733525</v>
      </c>
      <c r="AA370">
        <f t="shared" si="189"/>
        <v>-28.721322996293026</v>
      </c>
      <c r="AB370">
        <f t="shared" si="190"/>
        <v>11.829508568998964</v>
      </c>
      <c r="AC370">
        <f t="shared" si="191"/>
        <v>0.9785351561033212</v>
      </c>
      <c r="AD370">
        <f t="shared" si="192"/>
        <v>210.19171592065675</v>
      </c>
      <c r="AE370">
        <f t="shared" si="193"/>
        <v>8.2069894171369988</v>
      </c>
      <c r="AF370">
        <f t="shared" si="194"/>
        <v>0.64894094452444773</v>
      </c>
      <c r="AG370">
        <f t="shared" si="195"/>
        <v>7.9716986777028449</v>
      </c>
      <c r="AH370">
        <v>2136.7004729605469</v>
      </c>
      <c r="AI370">
        <v>2128.9347878787871</v>
      </c>
      <c r="AJ370">
        <v>3.7867221750111868E-2</v>
      </c>
      <c r="AK370">
        <v>61.475398606937702</v>
      </c>
      <c r="AL370">
        <f t="shared" si="196"/>
        <v>0.65127716544882142</v>
      </c>
      <c r="AM370">
        <v>34.734864333659772</v>
      </c>
      <c r="AN370">
        <v>35.314464848484853</v>
      </c>
      <c r="AO370">
        <v>5.4675376699388941E-5</v>
      </c>
      <c r="AP370">
        <v>100.62965961316399</v>
      </c>
      <c r="AQ370">
        <v>320</v>
      </c>
      <c r="AR370">
        <v>49</v>
      </c>
      <c r="AS370">
        <f t="shared" si="197"/>
        <v>1</v>
      </c>
      <c r="AT370">
        <f t="shared" si="198"/>
        <v>0</v>
      </c>
      <c r="AU370">
        <f t="shared" si="199"/>
        <v>47465.84121040126</v>
      </c>
      <c r="AV370">
        <f t="shared" si="200"/>
        <v>1199.934285714286</v>
      </c>
      <c r="AW370">
        <f t="shared" si="201"/>
        <v>1025.8699208247917</v>
      </c>
      <c r="AX370">
        <f t="shared" si="202"/>
        <v>0.85493841874359067</v>
      </c>
      <c r="AY370">
        <f t="shared" si="203"/>
        <v>0.18843114817513007</v>
      </c>
      <c r="AZ370">
        <v>6</v>
      </c>
      <c r="BA370">
        <v>0.5</v>
      </c>
      <c r="BB370" t="s">
        <v>355</v>
      </c>
      <c r="BC370">
        <v>2</v>
      </c>
      <c r="BD370" t="b">
        <v>1</v>
      </c>
      <c r="BE370">
        <v>1675363082.0999999</v>
      </c>
      <c r="BF370">
        <v>2053.6828571428568</v>
      </c>
      <c r="BG370">
        <v>2062.488571428572</v>
      </c>
      <c r="BH370">
        <v>35.314357142857141</v>
      </c>
      <c r="BI370">
        <v>34.736500000000007</v>
      </c>
      <c r="BJ370">
        <v>2061.7828571428572</v>
      </c>
      <c r="BK370">
        <v>35.039200000000001</v>
      </c>
      <c r="BL370">
        <v>650.01257142857139</v>
      </c>
      <c r="BM370">
        <v>101.37514285714281</v>
      </c>
      <c r="BN370">
        <v>9.9938828571428565E-2</v>
      </c>
      <c r="BO370">
        <v>33.218242857142847</v>
      </c>
      <c r="BP370">
        <v>33.139128571428571</v>
      </c>
      <c r="BQ370">
        <v>999.89999999999986</v>
      </c>
      <c r="BR370">
        <v>0</v>
      </c>
      <c r="BS370">
        <v>0</v>
      </c>
      <c r="BT370">
        <v>9011.8757142857139</v>
      </c>
      <c r="BU370">
        <v>0</v>
      </c>
      <c r="BV370">
        <v>231.97900000000001</v>
      </c>
      <c r="BW370">
        <v>-8.8046171428571434</v>
      </c>
      <c r="BX370">
        <v>2128.8628571428571</v>
      </c>
      <c r="BY370">
        <v>2136.712857142857</v>
      </c>
      <c r="BZ370">
        <v>0.57787671428571419</v>
      </c>
      <c r="CA370">
        <v>2062.488571428572</v>
      </c>
      <c r="CB370">
        <v>34.736500000000007</v>
      </c>
      <c r="CC370">
        <v>3.58</v>
      </c>
      <c r="CD370">
        <v>3.5214142857142861</v>
      </c>
      <c r="CE370">
        <v>27.003985714285712</v>
      </c>
      <c r="CF370">
        <v>26.72334285714286</v>
      </c>
      <c r="CG370">
        <v>1199.934285714286</v>
      </c>
      <c r="CH370">
        <v>0.49996971428571418</v>
      </c>
      <c r="CI370">
        <v>0.50003028571428576</v>
      </c>
      <c r="CJ370">
        <v>0</v>
      </c>
      <c r="CK370">
        <v>1016.721428571428</v>
      </c>
      <c r="CL370">
        <v>4.9990899999999998</v>
      </c>
      <c r="CM370">
        <v>11124.242857142861</v>
      </c>
      <c r="CN370">
        <v>9557.2485714285704</v>
      </c>
      <c r="CO370">
        <v>43.25</v>
      </c>
      <c r="CP370">
        <v>45.5</v>
      </c>
      <c r="CQ370">
        <v>44</v>
      </c>
      <c r="CR370">
        <v>44.686999999999998</v>
      </c>
      <c r="CS370">
        <v>44.625</v>
      </c>
      <c r="CT370">
        <v>597.43142857142846</v>
      </c>
      <c r="CU370">
        <v>597.50428571428563</v>
      </c>
      <c r="CV370">
        <v>0</v>
      </c>
      <c r="CW370">
        <v>1675363102.3</v>
      </c>
      <c r="CX370">
        <v>0</v>
      </c>
      <c r="CY370">
        <v>1675353449.5</v>
      </c>
      <c r="CZ370" t="s">
        <v>356</v>
      </c>
      <c r="DA370">
        <v>1675353449.5</v>
      </c>
      <c r="DB370">
        <v>1675353444</v>
      </c>
      <c r="DC370">
        <v>1</v>
      </c>
      <c r="DD370">
        <v>8.2000000000000003E-2</v>
      </c>
      <c r="DE370">
        <v>2.5000000000000001E-2</v>
      </c>
      <c r="DF370">
        <v>-5.3170000000000002</v>
      </c>
      <c r="DG370">
        <v>0.30099999999999999</v>
      </c>
      <c r="DH370">
        <v>415</v>
      </c>
      <c r="DI370">
        <v>32</v>
      </c>
      <c r="DJ370">
        <v>0.41</v>
      </c>
      <c r="DK370">
        <v>0.21</v>
      </c>
      <c r="DL370">
        <v>-8.7231937499999983</v>
      </c>
      <c r="DM370">
        <v>5.1042213883699193E-2</v>
      </c>
      <c r="DN370">
        <v>9.0414913943649283E-2</v>
      </c>
      <c r="DO370">
        <v>1</v>
      </c>
      <c r="DP370">
        <v>0.56900237499999995</v>
      </c>
      <c r="DQ370">
        <v>7.8124424015009533E-2</v>
      </c>
      <c r="DR370">
        <v>7.8462962653964956E-3</v>
      </c>
      <c r="DS370">
        <v>1</v>
      </c>
      <c r="DT370">
        <v>0</v>
      </c>
      <c r="DU370">
        <v>0</v>
      </c>
      <c r="DV370">
        <v>0</v>
      </c>
      <c r="DW370">
        <v>-1</v>
      </c>
      <c r="DX370">
        <v>2</v>
      </c>
      <c r="DY370">
        <v>2</v>
      </c>
      <c r="DZ370" t="s">
        <v>484</v>
      </c>
      <c r="EA370">
        <v>3.2965300000000002</v>
      </c>
      <c r="EB370">
        <v>2.62548</v>
      </c>
      <c r="EC370">
        <v>0.28870899999999999</v>
      </c>
      <c r="ED370">
        <v>0.28711399999999998</v>
      </c>
      <c r="EE370">
        <v>0.14297599999999999</v>
      </c>
      <c r="EF370">
        <v>0.140205</v>
      </c>
      <c r="EG370">
        <v>21419.5</v>
      </c>
      <c r="EH370">
        <v>21829.4</v>
      </c>
      <c r="EI370">
        <v>28037.1</v>
      </c>
      <c r="EJ370">
        <v>29494.2</v>
      </c>
      <c r="EK370">
        <v>33079.9</v>
      </c>
      <c r="EL370">
        <v>35226.800000000003</v>
      </c>
      <c r="EM370">
        <v>39579.5</v>
      </c>
      <c r="EN370">
        <v>42168.3</v>
      </c>
      <c r="EO370">
        <v>1.6156299999999999</v>
      </c>
      <c r="EP370">
        <v>2.1949999999999998</v>
      </c>
      <c r="EQ370">
        <v>0.11806899999999999</v>
      </c>
      <c r="ER370">
        <v>0</v>
      </c>
      <c r="ES370">
        <v>31.2242</v>
      </c>
      <c r="ET370">
        <v>999.9</v>
      </c>
      <c r="EU370">
        <v>74.099999999999994</v>
      </c>
      <c r="EV370">
        <v>34</v>
      </c>
      <c r="EW370">
        <v>39.055599999999998</v>
      </c>
      <c r="EX370">
        <v>57.357199999999999</v>
      </c>
      <c r="EY370">
        <v>-3.94231</v>
      </c>
      <c r="EZ370">
        <v>2</v>
      </c>
      <c r="FA370">
        <v>0.46418700000000002</v>
      </c>
      <c r="FB370">
        <v>0.47754400000000002</v>
      </c>
      <c r="FC370">
        <v>20.272099999999998</v>
      </c>
      <c r="FD370">
        <v>5.2174399999999999</v>
      </c>
      <c r="FE370">
        <v>12.0085</v>
      </c>
      <c r="FF370">
        <v>4.9867999999999997</v>
      </c>
      <c r="FG370">
        <v>3.2846000000000002</v>
      </c>
      <c r="FH370">
        <v>9999</v>
      </c>
      <c r="FI370">
        <v>9999</v>
      </c>
      <c r="FJ370">
        <v>9999</v>
      </c>
      <c r="FK370">
        <v>999.9</v>
      </c>
      <c r="FL370">
        <v>1.86582</v>
      </c>
      <c r="FM370">
        <v>1.86219</v>
      </c>
      <c r="FN370">
        <v>1.86425</v>
      </c>
      <c r="FO370">
        <v>1.8603499999999999</v>
      </c>
      <c r="FP370">
        <v>1.8610100000000001</v>
      </c>
      <c r="FQ370">
        <v>1.8601799999999999</v>
      </c>
      <c r="FR370">
        <v>1.86188</v>
      </c>
      <c r="FS370">
        <v>1.85849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-8.1</v>
      </c>
      <c r="GH370">
        <v>0.27510000000000001</v>
      </c>
      <c r="GI370">
        <v>-3.8812981962806838</v>
      </c>
      <c r="GJ370">
        <v>-3.9744887815693084E-3</v>
      </c>
      <c r="GK370">
        <v>1.847162108954052E-6</v>
      </c>
      <c r="GL370">
        <v>-4.4217609294687878E-10</v>
      </c>
      <c r="GM370">
        <v>0.27515393501341501</v>
      </c>
      <c r="GN370">
        <v>0</v>
      </c>
      <c r="GO370">
        <v>0</v>
      </c>
      <c r="GP370">
        <v>0</v>
      </c>
      <c r="GQ370">
        <v>6</v>
      </c>
      <c r="GR370">
        <v>2080</v>
      </c>
      <c r="GS370">
        <v>4</v>
      </c>
      <c r="GT370">
        <v>32</v>
      </c>
      <c r="GU370">
        <v>160.6</v>
      </c>
      <c r="GV370">
        <v>160.69999999999999</v>
      </c>
      <c r="GW370">
        <v>4.8815900000000001</v>
      </c>
      <c r="GX370">
        <v>0</v>
      </c>
      <c r="GY370">
        <v>2.04834</v>
      </c>
      <c r="GZ370">
        <v>2.6122999999999998</v>
      </c>
      <c r="HA370">
        <v>2.1972700000000001</v>
      </c>
      <c r="HB370">
        <v>2.36572</v>
      </c>
      <c r="HC370">
        <v>39.242199999999997</v>
      </c>
      <c r="HD370">
        <v>13.9131</v>
      </c>
      <c r="HE370">
        <v>18</v>
      </c>
      <c r="HF370">
        <v>319.46899999999999</v>
      </c>
      <c r="HG370">
        <v>758.53099999999995</v>
      </c>
      <c r="HH370">
        <v>31.001899999999999</v>
      </c>
      <c r="HI370">
        <v>33.311</v>
      </c>
      <c r="HJ370">
        <v>30.000699999999998</v>
      </c>
      <c r="HK370">
        <v>33.168100000000003</v>
      </c>
      <c r="HL370">
        <v>33.132100000000001</v>
      </c>
      <c r="HM370">
        <v>100</v>
      </c>
      <c r="HN370">
        <v>15.501200000000001</v>
      </c>
      <c r="HO370">
        <v>100</v>
      </c>
      <c r="HP370">
        <v>31</v>
      </c>
      <c r="HQ370">
        <v>2367.5700000000002</v>
      </c>
      <c r="HR370">
        <v>34.684100000000001</v>
      </c>
      <c r="HS370">
        <v>98.800700000000006</v>
      </c>
      <c r="HT370">
        <v>97.774299999999997</v>
      </c>
    </row>
    <row r="371" spans="1:228" x14ac:dyDescent="0.2">
      <c r="A371">
        <v>356</v>
      </c>
      <c r="B371">
        <v>1675363088.0999999</v>
      </c>
      <c r="C371">
        <v>1417.599999904633</v>
      </c>
      <c r="D371" t="s">
        <v>1071</v>
      </c>
      <c r="E371" t="s">
        <v>1072</v>
      </c>
      <c r="F371">
        <v>4</v>
      </c>
      <c r="G371">
        <v>1675363085.7874999</v>
      </c>
      <c r="H371">
        <f t="shared" si="170"/>
        <v>6.4955658952054883E-4</v>
      </c>
      <c r="I371">
        <f t="shared" si="171"/>
        <v>0.64955658952054884</v>
      </c>
      <c r="J371">
        <f t="shared" si="172"/>
        <v>8.2699162622346698</v>
      </c>
      <c r="K371">
        <f t="shared" si="173"/>
        <v>2053.7512499999998</v>
      </c>
      <c r="L371">
        <f t="shared" si="174"/>
        <v>1691.3583285252539</v>
      </c>
      <c r="M371">
        <f t="shared" si="175"/>
        <v>171.62656019316699</v>
      </c>
      <c r="N371">
        <f t="shared" si="176"/>
        <v>208.39951924158692</v>
      </c>
      <c r="O371">
        <f t="shared" si="177"/>
        <v>4.2185193975785844E-2</v>
      </c>
      <c r="P371">
        <f t="shared" si="178"/>
        <v>2.7768877720982221</v>
      </c>
      <c r="Q371">
        <f t="shared" si="179"/>
        <v>4.1832376251545435E-2</v>
      </c>
      <c r="R371">
        <f t="shared" si="180"/>
        <v>2.6176688347649017E-2</v>
      </c>
      <c r="S371">
        <f t="shared" si="181"/>
        <v>226.112660572278</v>
      </c>
      <c r="T371">
        <f t="shared" si="182"/>
        <v>34.435013212774052</v>
      </c>
      <c r="U371">
        <f t="shared" si="183"/>
        <v>33.139800000000001</v>
      </c>
      <c r="V371">
        <f t="shared" si="184"/>
        <v>5.091927674177728</v>
      </c>
      <c r="W371">
        <f t="shared" si="185"/>
        <v>70.076170990156413</v>
      </c>
      <c r="X371">
        <f t="shared" si="186"/>
        <v>3.5836564999298304</v>
      </c>
      <c r="Y371">
        <f t="shared" si="187"/>
        <v>5.1139445110852675</v>
      </c>
      <c r="Z371">
        <f t="shared" si="188"/>
        <v>1.5082711742478976</v>
      </c>
      <c r="AA371">
        <f t="shared" si="189"/>
        <v>-28.645445597856202</v>
      </c>
      <c r="AB371">
        <f t="shared" si="190"/>
        <v>11.51064106281382</v>
      </c>
      <c r="AC371">
        <f t="shared" si="191"/>
        <v>0.95098875323785492</v>
      </c>
      <c r="AD371">
        <f t="shared" si="192"/>
        <v>209.92884479047348</v>
      </c>
      <c r="AE371">
        <f t="shared" si="193"/>
        <v>8.2255889442736994</v>
      </c>
      <c r="AF371">
        <f t="shared" si="194"/>
        <v>0.64526264565966029</v>
      </c>
      <c r="AG371">
        <f t="shared" si="195"/>
        <v>8.2699162622346698</v>
      </c>
      <c r="AH371">
        <v>2136.8231686903382</v>
      </c>
      <c r="AI371">
        <v>2128.9293939393938</v>
      </c>
      <c r="AJ371">
        <v>-3.9496071530135566E-3</v>
      </c>
      <c r="AK371">
        <v>61.475398606937702</v>
      </c>
      <c r="AL371">
        <f t="shared" si="196"/>
        <v>0.64955658952054884</v>
      </c>
      <c r="AM371">
        <v>34.740059752317869</v>
      </c>
      <c r="AN371">
        <v>35.318386060606038</v>
      </c>
      <c r="AO371">
        <v>1.5624013418386609E-5</v>
      </c>
      <c r="AP371">
        <v>100.62965961316399</v>
      </c>
      <c r="AQ371">
        <v>320</v>
      </c>
      <c r="AR371">
        <v>49</v>
      </c>
      <c r="AS371">
        <f t="shared" si="197"/>
        <v>1</v>
      </c>
      <c r="AT371">
        <f t="shared" si="198"/>
        <v>0</v>
      </c>
      <c r="AU371">
        <f t="shared" si="199"/>
        <v>47559.707419384009</v>
      </c>
      <c r="AV371">
        <f t="shared" si="200"/>
        <v>1199.9725000000001</v>
      </c>
      <c r="AW371">
        <f t="shared" si="201"/>
        <v>1025.9028324208696</v>
      </c>
      <c r="AX371">
        <f t="shared" si="202"/>
        <v>0.85493861936075155</v>
      </c>
      <c r="AY371">
        <f t="shared" si="203"/>
        <v>0.18843153536625046</v>
      </c>
      <c r="AZ371">
        <v>6</v>
      </c>
      <c r="BA371">
        <v>0.5</v>
      </c>
      <c r="BB371" t="s">
        <v>355</v>
      </c>
      <c r="BC371">
        <v>2</v>
      </c>
      <c r="BD371" t="b">
        <v>1</v>
      </c>
      <c r="BE371">
        <v>1675363085.7874999</v>
      </c>
      <c r="BF371">
        <v>2053.7512499999998</v>
      </c>
      <c r="BG371">
        <v>2062.5675000000001</v>
      </c>
      <c r="BH371">
        <v>35.316487500000001</v>
      </c>
      <c r="BI371">
        <v>34.741887499999997</v>
      </c>
      <c r="BJ371">
        <v>2061.8512500000002</v>
      </c>
      <c r="BK371">
        <v>35.041312499999997</v>
      </c>
      <c r="BL371">
        <v>649.9905</v>
      </c>
      <c r="BM371">
        <v>101.37275</v>
      </c>
      <c r="BN371">
        <v>9.9869550000000001E-2</v>
      </c>
      <c r="BO371">
        <v>33.216687499999999</v>
      </c>
      <c r="BP371">
        <v>33.139800000000001</v>
      </c>
      <c r="BQ371">
        <v>999.9</v>
      </c>
      <c r="BR371">
        <v>0</v>
      </c>
      <c r="BS371">
        <v>0</v>
      </c>
      <c r="BT371">
        <v>9030.1525000000001</v>
      </c>
      <c r="BU371">
        <v>0</v>
      </c>
      <c r="BV371">
        <v>240.95500000000001</v>
      </c>
      <c r="BW371">
        <v>-8.8146050000000002</v>
      </c>
      <c r="BX371">
        <v>2128.9412499999999</v>
      </c>
      <c r="BY371">
        <v>2136.80375</v>
      </c>
      <c r="BZ371">
        <v>0.57461412500000009</v>
      </c>
      <c r="CA371">
        <v>2062.5675000000001</v>
      </c>
      <c r="CB371">
        <v>34.741887499999997</v>
      </c>
      <c r="CC371">
        <v>3.5801349999999998</v>
      </c>
      <c r="CD371">
        <v>3.5218837500000002</v>
      </c>
      <c r="CE371">
        <v>27.004637500000001</v>
      </c>
      <c r="CF371">
        <v>26.7256</v>
      </c>
      <c r="CG371">
        <v>1199.9725000000001</v>
      </c>
      <c r="CH371">
        <v>0.49996262499999999</v>
      </c>
      <c r="CI371">
        <v>0.50003737500000001</v>
      </c>
      <c r="CJ371">
        <v>0</v>
      </c>
      <c r="CK371">
        <v>1016.61375</v>
      </c>
      <c r="CL371">
        <v>4.9990899999999998</v>
      </c>
      <c r="CM371">
        <v>11123.5625</v>
      </c>
      <c r="CN371">
        <v>9557.5062499999985</v>
      </c>
      <c r="CO371">
        <v>43.25</v>
      </c>
      <c r="CP371">
        <v>45.507750000000001</v>
      </c>
      <c r="CQ371">
        <v>44.015500000000003</v>
      </c>
      <c r="CR371">
        <v>44.686999999999998</v>
      </c>
      <c r="CS371">
        <v>44.625</v>
      </c>
      <c r="CT371">
        <v>597.44249999999988</v>
      </c>
      <c r="CU371">
        <v>597.53125</v>
      </c>
      <c r="CV371">
        <v>0</v>
      </c>
      <c r="CW371">
        <v>1675363106.5</v>
      </c>
      <c r="CX371">
        <v>0</v>
      </c>
      <c r="CY371">
        <v>1675353449.5</v>
      </c>
      <c r="CZ371" t="s">
        <v>356</v>
      </c>
      <c r="DA371">
        <v>1675353449.5</v>
      </c>
      <c r="DB371">
        <v>1675353444</v>
      </c>
      <c r="DC371">
        <v>1</v>
      </c>
      <c r="DD371">
        <v>8.2000000000000003E-2</v>
      </c>
      <c r="DE371">
        <v>2.5000000000000001E-2</v>
      </c>
      <c r="DF371">
        <v>-5.3170000000000002</v>
      </c>
      <c r="DG371">
        <v>0.30099999999999999</v>
      </c>
      <c r="DH371">
        <v>415</v>
      </c>
      <c r="DI371">
        <v>32</v>
      </c>
      <c r="DJ371">
        <v>0.41</v>
      </c>
      <c r="DK371">
        <v>0.21</v>
      </c>
      <c r="DL371">
        <v>-8.7251647500000011</v>
      </c>
      <c r="DM371">
        <v>-0.5444912195121826</v>
      </c>
      <c r="DN371">
        <v>9.2801973658632395E-2</v>
      </c>
      <c r="DO371">
        <v>0</v>
      </c>
      <c r="DP371">
        <v>0.57234667500000003</v>
      </c>
      <c r="DQ371">
        <v>4.7445939962475807E-2</v>
      </c>
      <c r="DR371">
        <v>5.7605956523067142E-3</v>
      </c>
      <c r="DS371">
        <v>1</v>
      </c>
      <c r="DT371">
        <v>0</v>
      </c>
      <c r="DU371">
        <v>0</v>
      </c>
      <c r="DV371">
        <v>0</v>
      </c>
      <c r="DW371">
        <v>-1</v>
      </c>
      <c r="DX371">
        <v>1</v>
      </c>
      <c r="DY371">
        <v>2</v>
      </c>
      <c r="DZ371" t="s">
        <v>369</v>
      </c>
      <c r="EA371">
        <v>3.29644</v>
      </c>
      <c r="EB371">
        <v>2.6253700000000002</v>
      </c>
      <c r="EC371">
        <v>0.28869400000000001</v>
      </c>
      <c r="ED371">
        <v>0.28710400000000003</v>
      </c>
      <c r="EE371">
        <v>0.142984</v>
      </c>
      <c r="EF371">
        <v>0.140213</v>
      </c>
      <c r="EG371">
        <v>21419.1</v>
      </c>
      <c r="EH371">
        <v>21829.4</v>
      </c>
      <c r="EI371">
        <v>28036</v>
      </c>
      <c r="EJ371">
        <v>29493.8</v>
      </c>
      <c r="EK371">
        <v>33079</v>
      </c>
      <c r="EL371">
        <v>35225.800000000003</v>
      </c>
      <c r="EM371">
        <v>39578.9</v>
      </c>
      <c r="EN371">
        <v>42167.5</v>
      </c>
      <c r="EO371">
        <v>1.6134299999999999</v>
      </c>
      <c r="EP371">
        <v>2.1949999999999998</v>
      </c>
      <c r="EQ371">
        <v>0.117406</v>
      </c>
      <c r="ER371">
        <v>0</v>
      </c>
      <c r="ES371">
        <v>31.235099999999999</v>
      </c>
      <c r="ET371">
        <v>999.9</v>
      </c>
      <c r="EU371">
        <v>74</v>
      </c>
      <c r="EV371">
        <v>34</v>
      </c>
      <c r="EW371">
        <v>39.002099999999999</v>
      </c>
      <c r="EX371">
        <v>57.267200000000003</v>
      </c>
      <c r="EY371">
        <v>-3.9583400000000002</v>
      </c>
      <c r="EZ371">
        <v>2</v>
      </c>
      <c r="FA371">
        <v>0.464837</v>
      </c>
      <c r="FB371">
        <v>0.48201500000000003</v>
      </c>
      <c r="FC371">
        <v>20.271899999999999</v>
      </c>
      <c r="FD371">
        <v>5.2178899999999997</v>
      </c>
      <c r="FE371">
        <v>12.007899999999999</v>
      </c>
      <c r="FF371">
        <v>4.9873000000000003</v>
      </c>
      <c r="FG371">
        <v>3.2846500000000001</v>
      </c>
      <c r="FH371">
        <v>9999</v>
      </c>
      <c r="FI371">
        <v>9999</v>
      </c>
      <c r="FJ371">
        <v>9999</v>
      </c>
      <c r="FK371">
        <v>999.9</v>
      </c>
      <c r="FL371">
        <v>1.8658300000000001</v>
      </c>
      <c r="FM371">
        <v>1.86219</v>
      </c>
      <c r="FN371">
        <v>1.8642399999999999</v>
      </c>
      <c r="FO371">
        <v>1.8603499999999999</v>
      </c>
      <c r="FP371">
        <v>1.8610100000000001</v>
      </c>
      <c r="FQ371">
        <v>1.8601799999999999</v>
      </c>
      <c r="FR371">
        <v>1.86188</v>
      </c>
      <c r="FS371">
        <v>1.8585100000000001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-8.1</v>
      </c>
      <c r="GH371">
        <v>0.2752</v>
      </c>
      <c r="GI371">
        <v>-3.8812981962806838</v>
      </c>
      <c r="GJ371">
        <v>-3.9744887815693084E-3</v>
      </c>
      <c r="GK371">
        <v>1.847162108954052E-6</v>
      </c>
      <c r="GL371">
        <v>-4.4217609294687878E-10</v>
      </c>
      <c r="GM371">
        <v>0.27515393501341501</v>
      </c>
      <c r="GN371">
        <v>0</v>
      </c>
      <c r="GO371">
        <v>0</v>
      </c>
      <c r="GP371">
        <v>0</v>
      </c>
      <c r="GQ371">
        <v>6</v>
      </c>
      <c r="GR371">
        <v>2080</v>
      </c>
      <c r="GS371">
        <v>4</v>
      </c>
      <c r="GT371">
        <v>32</v>
      </c>
      <c r="GU371">
        <v>160.6</v>
      </c>
      <c r="GV371">
        <v>160.69999999999999</v>
      </c>
      <c r="GW371">
        <v>4.8815900000000001</v>
      </c>
      <c r="GX371">
        <v>0</v>
      </c>
      <c r="GY371">
        <v>2.04834</v>
      </c>
      <c r="GZ371">
        <v>2.6110799999999998</v>
      </c>
      <c r="HA371">
        <v>2.1972700000000001</v>
      </c>
      <c r="HB371">
        <v>2.34253</v>
      </c>
      <c r="HC371">
        <v>39.242199999999997</v>
      </c>
      <c r="HD371">
        <v>13.886900000000001</v>
      </c>
      <c r="HE371">
        <v>18</v>
      </c>
      <c r="HF371">
        <v>318.48399999999998</v>
      </c>
      <c r="HG371">
        <v>758.61500000000001</v>
      </c>
      <c r="HH371">
        <v>31.0016</v>
      </c>
      <c r="HI371">
        <v>33.317100000000003</v>
      </c>
      <c r="HJ371">
        <v>30.000900000000001</v>
      </c>
      <c r="HK371">
        <v>33.173999999999999</v>
      </c>
      <c r="HL371">
        <v>33.1387</v>
      </c>
      <c r="HM371">
        <v>100</v>
      </c>
      <c r="HN371">
        <v>15.501200000000001</v>
      </c>
      <c r="HO371">
        <v>100</v>
      </c>
      <c r="HP371">
        <v>31</v>
      </c>
      <c r="HQ371">
        <v>2374.25</v>
      </c>
      <c r="HR371">
        <v>34.673200000000001</v>
      </c>
      <c r="HS371">
        <v>98.798199999999994</v>
      </c>
      <c r="HT371">
        <v>97.772800000000004</v>
      </c>
    </row>
    <row r="372" spans="1:228" x14ac:dyDescent="0.2">
      <c r="A372">
        <v>357</v>
      </c>
      <c r="B372">
        <v>1675363092.0999999</v>
      </c>
      <c r="C372">
        <v>1421.599999904633</v>
      </c>
      <c r="D372" t="s">
        <v>1073</v>
      </c>
      <c r="E372" t="s">
        <v>1074</v>
      </c>
      <c r="F372">
        <v>4</v>
      </c>
      <c r="G372">
        <v>1675363090.0999999</v>
      </c>
      <c r="H372">
        <f t="shared" si="170"/>
        <v>6.4337863203364082E-4</v>
      </c>
      <c r="I372">
        <f t="shared" si="171"/>
        <v>0.64337863203364076</v>
      </c>
      <c r="J372">
        <f t="shared" si="172"/>
        <v>7.9733461842188538</v>
      </c>
      <c r="K372">
        <f t="shared" si="173"/>
        <v>2053.7571428571432</v>
      </c>
      <c r="L372">
        <f t="shared" si="174"/>
        <v>1699.9767459192844</v>
      </c>
      <c r="M372">
        <f t="shared" si="175"/>
        <v>172.50375141115799</v>
      </c>
      <c r="N372">
        <f t="shared" si="176"/>
        <v>208.40332815184291</v>
      </c>
      <c r="O372">
        <f t="shared" si="177"/>
        <v>4.1819291712164218E-2</v>
      </c>
      <c r="P372">
        <f t="shared" si="178"/>
        <v>2.7700037727111271</v>
      </c>
      <c r="Q372">
        <f t="shared" si="179"/>
        <v>4.1471686766446129E-2</v>
      </c>
      <c r="R372">
        <f t="shared" si="180"/>
        <v>2.5950794195703043E-2</v>
      </c>
      <c r="S372">
        <f t="shared" si="181"/>
        <v>226.11939733511139</v>
      </c>
      <c r="T372">
        <f t="shared" si="182"/>
        <v>34.439705262635329</v>
      </c>
      <c r="U372">
        <f t="shared" si="183"/>
        <v>33.136242857142847</v>
      </c>
      <c r="V372">
        <f t="shared" si="184"/>
        <v>5.0909110806408213</v>
      </c>
      <c r="W372">
        <f t="shared" si="185"/>
        <v>70.081484162454259</v>
      </c>
      <c r="X372">
        <f t="shared" si="186"/>
        <v>3.5839623204834421</v>
      </c>
      <c r="Y372">
        <f t="shared" si="187"/>
        <v>5.1139931799611187</v>
      </c>
      <c r="Z372">
        <f t="shared" si="188"/>
        <v>1.5069487601573792</v>
      </c>
      <c r="AA372">
        <f t="shared" si="189"/>
        <v>-28.37299767268356</v>
      </c>
      <c r="AB372">
        <f t="shared" si="190"/>
        <v>12.03865071535227</v>
      </c>
      <c r="AC372">
        <f t="shared" si="191"/>
        <v>0.99706723341077319</v>
      </c>
      <c r="AD372">
        <f t="shared" si="192"/>
        <v>210.78211761119087</v>
      </c>
      <c r="AE372">
        <f t="shared" si="193"/>
        <v>8.0187347294388083</v>
      </c>
      <c r="AF372">
        <f t="shared" si="194"/>
        <v>0.6434155272165214</v>
      </c>
      <c r="AG372">
        <f t="shared" si="195"/>
        <v>7.9733461842188538</v>
      </c>
      <c r="AH372">
        <v>2136.641768811945</v>
      </c>
      <c r="AI372">
        <v>2128.9661818181821</v>
      </c>
      <c r="AJ372">
        <v>1.351255929112488E-2</v>
      </c>
      <c r="AK372">
        <v>61.475398606937702</v>
      </c>
      <c r="AL372">
        <f t="shared" si="196"/>
        <v>0.64337863203364076</v>
      </c>
      <c r="AM372">
        <v>34.744523468558768</v>
      </c>
      <c r="AN372">
        <v>35.317146060606063</v>
      </c>
      <c r="AO372">
        <v>4.4503620582174689E-5</v>
      </c>
      <c r="AP372">
        <v>100.62965961316399</v>
      </c>
      <c r="AQ372">
        <v>319</v>
      </c>
      <c r="AR372">
        <v>49</v>
      </c>
      <c r="AS372">
        <f t="shared" si="197"/>
        <v>1</v>
      </c>
      <c r="AT372">
        <f t="shared" si="198"/>
        <v>0</v>
      </c>
      <c r="AU372">
        <f t="shared" si="199"/>
        <v>47370.120768361296</v>
      </c>
      <c r="AV372">
        <f t="shared" si="200"/>
        <v>1200.015714285714</v>
      </c>
      <c r="AW372">
        <f t="shared" si="201"/>
        <v>1025.9390493964306</v>
      </c>
      <c r="AX372">
        <f t="shared" si="202"/>
        <v>0.85493801221353238</v>
      </c>
      <c r="AY372">
        <f t="shared" si="203"/>
        <v>0.18843036357211751</v>
      </c>
      <c r="AZ372">
        <v>6</v>
      </c>
      <c r="BA372">
        <v>0.5</v>
      </c>
      <c r="BB372" t="s">
        <v>355</v>
      </c>
      <c r="BC372">
        <v>2</v>
      </c>
      <c r="BD372" t="b">
        <v>1</v>
      </c>
      <c r="BE372">
        <v>1675363090.0999999</v>
      </c>
      <c r="BF372">
        <v>2053.7571428571432</v>
      </c>
      <c r="BG372">
        <v>2062.3785714285709</v>
      </c>
      <c r="BH372">
        <v>35.318957142857137</v>
      </c>
      <c r="BI372">
        <v>34.746028571428567</v>
      </c>
      <c r="BJ372">
        <v>2061.8571428571431</v>
      </c>
      <c r="BK372">
        <v>35.043814285714276</v>
      </c>
      <c r="BL372">
        <v>650.01900000000012</v>
      </c>
      <c r="BM372">
        <v>101.374</v>
      </c>
      <c r="BN372">
        <v>0.10018299999999999</v>
      </c>
      <c r="BO372">
        <v>33.216857142857137</v>
      </c>
      <c r="BP372">
        <v>33.136242857142847</v>
      </c>
      <c r="BQ372">
        <v>999.89999999999986</v>
      </c>
      <c r="BR372">
        <v>0</v>
      </c>
      <c r="BS372">
        <v>0</v>
      </c>
      <c r="BT372">
        <v>8993.482857142857</v>
      </c>
      <c r="BU372">
        <v>0</v>
      </c>
      <c r="BV372">
        <v>226.07942857142859</v>
      </c>
      <c r="BW372">
        <v>-8.6215814285714281</v>
      </c>
      <c r="BX372">
        <v>2128.948571428572</v>
      </c>
      <c r="BY372">
        <v>2136.6185714285712</v>
      </c>
      <c r="BZ372">
        <v>0.57297314285714296</v>
      </c>
      <c r="CA372">
        <v>2062.3785714285709</v>
      </c>
      <c r="CB372">
        <v>34.746028571428567</v>
      </c>
      <c r="CC372">
        <v>3.5804171428571432</v>
      </c>
      <c r="CD372">
        <v>3.5223328571428572</v>
      </c>
      <c r="CE372">
        <v>27.005971428571431</v>
      </c>
      <c r="CF372">
        <v>26.727785714285709</v>
      </c>
      <c r="CG372">
        <v>1200.015714285714</v>
      </c>
      <c r="CH372">
        <v>0.49998342857142852</v>
      </c>
      <c r="CI372">
        <v>0.50001657142857148</v>
      </c>
      <c r="CJ372">
        <v>0</v>
      </c>
      <c r="CK372">
        <v>1016.528571428571</v>
      </c>
      <c r="CL372">
        <v>4.9990899999999998</v>
      </c>
      <c r="CM372">
        <v>11122.68571428571</v>
      </c>
      <c r="CN372">
        <v>9557.9114285714295</v>
      </c>
      <c r="CO372">
        <v>43.25</v>
      </c>
      <c r="CP372">
        <v>45.526571428571437</v>
      </c>
      <c r="CQ372">
        <v>44.044285714285721</v>
      </c>
      <c r="CR372">
        <v>44.686999999999998</v>
      </c>
      <c r="CS372">
        <v>44.625</v>
      </c>
      <c r="CT372">
        <v>597.48857142857139</v>
      </c>
      <c r="CU372">
        <v>597.52857142857135</v>
      </c>
      <c r="CV372">
        <v>0</v>
      </c>
      <c r="CW372">
        <v>1675363110.7</v>
      </c>
      <c r="CX372">
        <v>0</v>
      </c>
      <c r="CY372">
        <v>1675353449.5</v>
      </c>
      <c r="CZ372" t="s">
        <v>356</v>
      </c>
      <c r="DA372">
        <v>1675353449.5</v>
      </c>
      <c r="DB372">
        <v>1675353444</v>
      </c>
      <c r="DC372">
        <v>1</v>
      </c>
      <c r="DD372">
        <v>8.2000000000000003E-2</v>
      </c>
      <c r="DE372">
        <v>2.5000000000000001E-2</v>
      </c>
      <c r="DF372">
        <v>-5.3170000000000002</v>
      </c>
      <c r="DG372">
        <v>0.30099999999999999</v>
      </c>
      <c r="DH372">
        <v>415</v>
      </c>
      <c r="DI372">
        <v>32</v>
      </c>
      <c r="DJ372">
        <v>0.41</v>
      </c>
      <c r="DK372">
        <v>0.21</v>
      </c>
      <c r="DL372">
        <v>-8.7175167499999979</v>
      </c>
      <c r="DM372">
        <v>-0.30511575984990102</v>
      </c>
      <c r="DN372">
        <v>0.1033591038415944</v>
      </c>
      <c r="DO372">
        <v>0</v>
      </c>
      <c r="DP372">
        <v>0.57461157499999993</v>
      </c>
      <c r="DQ372">
        <v>6.3208142589097436E-3</v>
      </c>
      <c r="DR372">
        <v>2.5709943785187459E-3</v>
      </c>
      <c r="DS372">
        <v>1</v>
      </c>
      <c r="DT372">
        <v>0</v>
      </c>
      <c r="DU372">
        <v>0</v>
      </c>
      <c r="DV372">
        <v>0</v>
      </c>
      <c r="DW372">
        <v>-1</v>
      </c>
      <c r="DX372">
        <v>1</v>
      </c>
      <c r="DY372">
        <v>2</v>
      </c>
      <c r="DZ372" t="s">
        <v>369</v>
      </c>
      <c r="EA372">
        <v>3.2966600000000001</v>
      </c>
      <c r="EB372">
        <v>2.6253000000000002</v>
      </c>
      <c r="EC372">
        <v>0.28870400000000002</v>
      </c>
      <c r="ED372">
        <v>0.28709699999999999</v>
      </c>
      <c r="EE372">
        <v>0.142982</v>
      </c>
      <c r="EF372">
        <v>0.14022699999999999</v>
      </c>
      <c r="EG372">
        <v>21419.200000000001</v>
      </c>
      <c r="EH372">
        <v>21829.1</v>
      </c>
      <c r="EI372">
        <v>28036.5</v>
      </c>
      <c r="EJ372">
        <v>29493.3</v>
      </c>
      <c r="EK372">
        <v>33079.199999999997</v>
      </c>
      <c r="EL372">
        <v>35224.9</v>
      </c>
      <c r="EM372">
        <v>39579</v>
      </c>
      <c r="EN372">
        <v>42167.1</v>
      </c>
      <c r="EO372">
        <v>1.61642</v>
      </c>
      <c r="EP372">
        <v>2.1947299999999998</v>
      </c>
      <c r="EQ372">
        <v>0.11704100000000001</v>
      </c>
      <c r="ER372">
        <v>0</v>
      </c>
      <c r="ES372">
        <v>31.244299999999999</v>
      </c>
      <c r="ET372">
        <v>999.9</v>
      </c>
      <c r="EU372">
        <v>74</v>
      </c>
      <c r="EV372">
        <v>34</v>
      </c>
      <c r="EW372">
        <v>39.000599999999999</v>
      </c>
      <c r="EX372">
        <v>57.027200000000001</v>
      </c>
      <c r="EY372">
        <v>-3.9623400000000002</v>
      </c>
      <c r="EZ372">
        <v>2</v>
      </c>
      <c r="FA372">
        <v>0.46544000000000002</v>
      </c>
      <c r="FB372">
        <v>0.48663099999999998</v>
      </c>
      <c r="FC372">
        <v>20.271699999999999</v>
      </c>
      <c r="FD372">
        <v>5.2178899999999997</v>
      </c>
      <c r="FE372">
        <v>12.0083</v>
      </c>
      <c r="FF372">
        <v>4.9867999999999997</v>
      </c>
      <c r="FG372">
        <v>3.2846500000000001</v>
      </c>
      <c r="FH372">
        <v>9999</v>
      </c>
      <c r="FI372">
        <v>9999</v>
      </c>
      <c r="FJ372">
        <v>9999</v>
      </c>
      <c r="FK372">
        <v>999.9</v>
      </c>
      <c r="FL372">
        <v>1.8658399999999999</v>
      </c>
      <c r="FM372">
        <v>1.8622000000000001</v>
      </c>
      <c r="FN372">
        <v>1.86425</v>
      </c>
      <c r="FO372">
        <v>1.8603499999999999</v>
      </c>
      <c r="FP372">
        <v>1.8609800000000001</v>
      </c>
      <c r="FQ372">
        <v>1.86019</v>
      </c>
      <c r="FR372">
        <v>1.86188</v>
      </c>
      <c r="FS372">
        <v>1.8584700000000001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-8.1</v>
      </c>
      <c r="GH372">
        <v>0.27510000000000001</v>
      </c>
      <c r="GI372">
        <v>-3.8812981962806838</v>
      </c>
      <c r="GJ372">
        <v>-3.9744887815693084E-3</v>
      </c>
      <c r="GK372">
        <v>1.847162108954052E-6</v>
      </c>
      <c r="GL372">
        <v>-4.4217609294687878E-10</v>
      </c>
      <c r="GM372">
        <v>0.27515393501341501</v>
      </c>
      <c r="GN372">
        <v>0</v>
      </c>
      <c r="GO372">
        <v>0</v>
      </c>
      <c r="GP372">
        <v>0</v>
      </c>
      <c r="GQ372">
        <v>6</v>
      </c>
      <c r="GR372">
        <v>2080</v>
      </c>
      <c r="GS372">
        <v>4</v>
      </c>
      <c r="GT372">
        <v>32</v>
      </c>
      <c r="GU372">
        <v>160.69999999999999</v>
      </c>
      <c r="GV372">
        <v>160.80000000000001</v>
      </c>
      <c r="GW372">
        <v>4.8815900000000001</v>
      </c>
      <c r="GX372">
        <v>0</v>
      </c>
      <c r="GY372">
        <v>2.04834</v>
      </c>
      <c r="GZ372">
        <v>2.6110799999999998</v>
      </c>
      <c r="HA372">
        <v>2.1972700000000001</v>
      </c>
      <c r="HB372">
        <v>2.3559600000000001</v>
      </c>
      <c r="HC372">
        <v>39.242199999999997</v>
      </c>
      <c r="HD372">
        <v>13.886900000000001</v>
      </c>
      <c r="HE372">
        <v>18</v>
      </c>
      <c r="HF372">
        <v>319.89600000000002</v>
      </c>
      <c r="HG372">
        <v>758.41200000000003</v>
      </c>
      <c r="HH372">
        <v>31.0014</v>
      </c>
      <c r="HI372">
        <v>33.324599999999997</v>
      </c>
      <c r="HJ372">
        <v>30.000800000000002</v>
      </c>
      <c r="HK372">
        <v>33.180599999999998</v>
      </c>
      <c r="HL372">
        <v>33.143900000000002</v>
      </c>
      <c r="HM372">
        <v>100</v>
      </c>
      <c r="HN372">
        <v>15.501200000000001</v>
      </c>
      <c r="HO372">
        <v>100</v>
      </c>
      <c r="HP372">
        <v>31</v>
      </c>
      <c r="HQ372">
        <v>2380.9299999999998</v>
      </c>
      <c r="HR372">
        <v>34.670999999999999</v>
      </c>
      <c r="HS372">
        <v>98.799000000000007</v>
      </c>
      <c r="HT372">
        <v>97.771500000000003</v>
      </c>
    </row>
    <row r="373" spans="1:228" x14ac:dyDescent="0.2">
      <c r="A373">
        <v>358</v>
      </c>
      <c r="B373">
        <v>1675363096.0999999</v>
      </c>
      <c r="C373">
        <v>1425.599999904633</v>
      </c>
      <c r="D373" t="s">
        <v>1075</v>
      </c>
      <c r="E373" t="s">
        <v>1076</v>
      </c>
      <c r="F373">
        <v>4</v>
      </c>
      <c r="G373">
        <v>1675363093.7874999</v>
      </c>
      <c r="H373">
        <f t="shared" si="170"/>
        <v>6.3464810175360372E-4</v>
      </c>
      <c r="I373">
        <f t="shared" si="171"/>
        <v>0.63464810175360375</v>
      </c>
      <c r="J373">
        <f t="shared" si="172"/>
        <v>8.2286663794682866</v>
      </c>
      <c r="K373">
        <f t="shared" si="173"/>
        <v>2053.7125000000001</v>
      </c>
      <c r="L373">
        <f t="shared" si="174"/>
        <v>1685.4015600531416</v>
      </c>
      <c r="M373">
        <f t="shared" si="175"/>
        <v>171.02606829909911</v>
      </c>
      <c r="N373">
        <f t="shared" si="176"/>
        <v>208.40040890945829</v>
      </c>
      <c r="O373">
        <f t="shared" si="177"/>
        <v>4.1189797266704395E-2</v>
      </c>
      <c r="P373">
        <f t="shared" si="178"/>
        <v>2.7733535551530788</v>
      </c>
      <c r="Q373">
        <f t="shared" si="179"/>
        <v>4.0852936599152831E-2</v>
      </c>
      <c r="R373">
        <f t="shared" si="180"/>
        <v>2.5563121206916152E-2</v>
      </c>
      <c r="S373">
        <f t="shared" si="181"/>
        <v>226.1059739853774</v>
      </c>
      <c r="T373">
        <f t="shared" si="182"/>
        <v>34.441066440309932</v>
      </c>
      <c r="U373">
        <f t="shared" si="183"/>
        <v>33.142600000000002</v>
      </c>
      <c r="V373">
        <f t="shared" si="184"/>
        <v>5.0927280085726245</v>
      </c>
      <c r="W373">
        <f t="shared" si="185"/>
        <v>70.074937570409105</v>
      </c>
      <c r="X373">
        <f t="shared" si="186"/>
        <v>3.5837140476787988</v>
      </c>
      <c r="Y373">
        <f t="shared" si="187"/>
        <v>5.1141166470223327</v>
      </c>
      <c r="Z373">
        <f t="shared" si="188"/>
        <v>1.5090139608938258</v>
      </c>
      <c r="AA373">
        <f t="shared" si="189"/>
        <v>-27.987981287333923</v>
      </c>
      <c r="AB373">
        <f t="shared" si="190"/>
        <v>11.167053690884924</v>
      </c>
      <c r="AC373">
        <f t="shared" si="191"/>
        <v>0.92379327646946019</v>
      </c>
      <c r="AD373">
        <f t="shared" si="192"/>
        <v>210.20883966539787</v>
      </c>
      <c r="AE373">
        <f t="shared" si="193"/>
        <v>8.0569835681426252</v>
      </c>
      <c r="AF373">
        <f t="shared" si="194"/>
        <v>0.63512200305609046</v>
      </c>
      <c r="AG373">
        <f t="shared" si="195"/>
        <v>8.2286663794682866</v>
      </c>
      <c r="AH373">
        <v>2136.5898984473779</v>
      </c>
      <c r="AI373">
        <v>2128.8416363636361</v>
      </c>
      <c r="AJ373">
        <v>-3.211848768065019E-2</v>
      </c>
      <c r="AK373">
        <v>61.475398606937702</v>
      </c>
      <c r="AL373">
        <f t="shared" si="196"/>
        <v>0.63464810175360375</v>
      </c>
      <c r="AM373">
        <v>34.749290128804603</v>
      </c>
      <c r="AN373">
        <v>35.314559999999993</v>
      </c>
      <c r="AO373">
        <v>-2.083678454608971E-5</v>
      </c>
      <c r="AP373">
        <v>100.62965961316399</v>
      </c>
      <c r="AQ373">
        <v>319</v>
      </c>
      <c r="AR373">
        <v>49</v>
      </c>
      <c r="AS373">
        <f t="shared" si="197"/>
        <v>1</v>
      </c>
      <c r="AT373">
        <f t="shared" si="198"/>
        <v>0</v>
      </c>
      <c r="AU373">
        <f t="shared" si="199"/>
        <v>47462.275899454071</v>
      </c>
      <c r="AV373">
        <f t="shared" si="200"/>
        <v>1199.94625</v>
      </c>
      <c r="AW373">
        <f t="shared" si="201"/>
        <v>1025.8794885934599</v>
      </c>
      <c r="AX373">
        <f t="shared" si="202"/>
        <v>0.8549378679198838</v>
      </c>
      <c r="AY373">
        <f t="shared" si="203"/>
        <v>0.18843008508537562</v>
      </c>
      <c r="AZ373">
        <v>6</v>
      </c>
      <c r="BA373">
        <v>0.5</v>
      </c>
      <c r="BB373" t="s">
        <v>355</v>
      </c>
      <c r="BC373">
        <v>2</v>
      </c>
      <c r="BD373" t="b">
        <v>1</v>
      </c>
      <c r="BE373">
        <v>1675363093.7874999</v>
      </c>
      <c r="BF373">
        <v>2053.7125000000001</v>
      </c>
      <c r="BG373">
        <v>2062.3537500000002</v>
      </c>
      <c r="BH373">
        <v>35.3162375</v>
      </c>
      <c r="BI373">
        <v>34.750675000000001</v>
      </c>
      <c r="BJ373">
        <v>2061.8112500000002</v>
      </c>
      <c r="BK373">
        <v>35.041087500000003</v>
      </c>
      <c r="BL373">
        <v>649.99912499999994</v>
      </c>
      <c r="BM373">
        <v>101.375</v>
      </c>
      <c r="BN373">
        <v>9.9967362500000004E-2</v>
      </c>
      <c r="BO373">
        <v>33.217287499999998</v>
      </c>
      <c r="BP373">
        <v>33.142600000000002</v>
      </c>
      <c r="BQ373">
        <v>999.9</v>
      </c>
      <c r="BR373">
        <v>0</v>
      </c>
      <c r="BS373">
        <v>0</v>
      </c>
      <c r="BT373">
        <v>9011.1725000000006</v>
      </c>
      <c r="BU373">
        <v>0</v>
      </c>
      <c r="BV373">
        <v>223.77087499999999</v>
      </c>
      <c r="BW373">
        <v>-8.6417225000000002</v>
      </c>
      <c r="BX373">
        <v>2128.8962499999998</v>
      </c>
      <c r="BY373">
        <v>2136.6037500000002</v>
      </c>
      <c r="BZ373">
        <v>0.5655507500000001</v>
      </c>
      <c r="CA373">
        <v>2062.3537500000002</v>
      </c>
      <c r="CB373">
        <v>34.750675000000001</v>
      </c>
      <c r="CC373">
        <v>3.5801775</v>
      </c>
      <c r="CD373">
        <v>3.5228449999999998</v>
      </c>
      <c r="CE373">
        <v>27.004837500000001</v>
      </c>
      <c r="CF373">
        <v>26.730262499999998</v>
      </c>
      <c r="CG373">
        <v>1199.94625</v>
      </c>
      <c r="CH373">
        <v>0.49998674999999998</v>
      </c>
      <c r="CI373">
        <v>0.50001325000000008</v>
      </c>
      <c r="CJ373">
        <v>0</v>
      </c>
      <c r="CK373">
        <v>1016.27</v>
      </c>
      <c r="CL373">
        <v>4.9990899999999998</v>
      </c>
      <c r="CM373">
        <v>11121.137500000001</v>
      </c>
      <c r="CN373">
        <v>9557.3650000000016</v>
      </c>
      <c r="CO373">
        <v>43.25</v>
      </c>
      <c r="CP373">
        <v>45.53875</v>
      </c>
      <c r="CQ373">
        <v>44.054250000000003</v>
      </c>
      <c r="CR373">
        <v>44.686999999999998</v>
      </c>
      <c r="CS373">
        <v>44.625</v>
      </c>
      <c r="CT373">
        <v>597.45875000000001</v>
      </c>
      <c r="CU373">
        <v>597.48749999999995</v>
      </c>
      <c r="CV373">
        <v>0</v>
      </c>
      <c r="CW373">
        <v>1675363114.3</v>
      </c>
      <c r="CX373">
        <v>0</v>
      </c>
      <c r="CY373">
        <v>1675353449.5</v>
      </c>
      <c r="CZ373" t="s">
        <v>356</v>
      </c>
      <c r="DA373">
        <v>1675353449.5</v>
      </c>
      <c r="DB373">
        <v>1675353444</v>
      </c>
      <c r="DC373">
        <v>1</v>
      </c>
      <c r="DD373">
        <v>8.2000000000000003E-2</v>
      </c>
      <c r="DE373">
        <v>2.5000000000000001E-2</v>
      </c>
      <c r="DF373">
        <v>-5.3170000000000002</v>
      </c>
      <c r="DG373">
        <v>0.30099999999999999</v>
      </c>
      <c r="DH373">
        <v>415</v>
      </c>
      <c r="DI373">
        <v>32</v>
      </c>
      <c r="DJ373">
        <v>0.41</v>
      </c>
      <c r="DK373">
        <v>0.21</v>
      </c>
      <c r="DL373">
        <v>-8.713878750000001</v>
      </c>
      <c r="DM373">
        <v>0.24236454033773411</v>
      </c>
      <c r="DN373">
        <v>0.1034004275906899</v>
      </c>
      <c r="DO373">
        <v>0</v>
      </c>
      <c r="DP373">
        <v>0.57361387500000005</v>
      </c>
      <c r="DQ373">
        <v>-3.3029977485930583E-2</v>
      </c>
      <c r="DR373">
        <v>4.1494200509679634E-3</v>
      </c>
      <c r="DS373">
        <v>1</v>
      </c>
      <c r="DT373">
        <v>0</v>
      </c>
      <c r="DU373">
        <v>0</v>
      </c>
      <c r="DV373">
        <v>0</v>
      </c>
      <c r="DW373">
        <v>-1</v>
      </c>
      <c r="DX373">
        <v>1</v>
      </c>
      <c r="DY373">
        <v>2</v>
      </c>
      <c r="DZ373" t="s">
        <v>369</v>
      </c>
      <c r="EA373">
        <v>3.2965800000000001</v>
      </c>
      <c r="EB373">
        <v>2.6253600000000001</v>
      </c>
      <c r="EC373">
        <v>0.28869400000000001</v>
      </c>
      <c r="ED373">
        <v>0.28709600000000002</v>
      </c>
      <c r="EE373">
        <v>0.14297299999999999</v>
      </c>
      <c r="EF373">
        <v>0.140238</v>
      </c>
      <c r="EG373">
        <v>21418.9</v>
      </c>
      <c r="EH373">
        <v>21828.799999999999</v>
      </c>
      <c r="EI373">
        <v>28035.8</v>
      </c>
      <c r="EJ373">
        <v>29492.799999999999</v>
      </c>
      <c r="EK373">
        <v>33079.1</v>
      </c>
      <c r="EL373">
        <v>35223.800000000003</v>
      </c>
      <c r="EM373">
        <v>39578.5</v>
      </c>
      <c r="EN373">
        <v>42166.400000000001</v>
      </c>
      <c r="EO373">
        <v>1.6167199999999999</v>
      </c>
      <c r="EP373">
        <v>2.1945299999999999</v>
      </c>
      <c r="EQ373">
        <v>0.11601300000000001</v>
      </c>
      <c r="ER373">
        <v>0</v>
      </c>
      <c r="ES373">
        <v>31.252500000000001</v>
      </c>
      <c r="ET373">
        <v>999.9</v>
      </c>
      <c r="EU373">
        <v>74</v>
      </c>
      <c r="EV373">
        <v>34</v>
      </c>
      <c r="EW373">
        <v>39.003799999999998</v>
      </c>
      <c r="EX373">
        <v>56.787199999999999</v>
      </c>
      <c r="EY373">
        <v>-3.9903900000000001</v>
      </c>
      <c r="EZ373">
        <v>2</v>
      </c>
      <c r="FA373">
        <v>0.46595999999999999</v>
      </c>
      <c r="FB373">
        <v>0.48979600000000001</v>
      </c>
      <c r="FC373">
        <v>20.271799999999999</v>
      </c>
      <c r="FD373">
        <v>5.21774</v>
      </c>
      <c r="FE373">
        <v>12.008599999999999</v>
      </c>
      <c r="FF373">
        <v>4.9867999999999997</v>
      </c>
      <c r="FG373">
        <v>3.2846500000000001</v>
      </c>
      <c r="FH373">
        <v>9999</v>
      </c>
      <c r="FI373">
        <v>9999</v>
      </c>
      <c r="FJ373">
        <v>9999</v>
      </c>
      <c r="FK373">
        <v>999.9</v>
      </c>
      <c r="FL373">
        <v>1.8658399999999999</v>
      </c>
      <c r="FM373">
        <v>1.86219</v>
      </c>
      <c r="FN373">
        <v>1.86426</v>
      </c>
      <c r="FO373">
        <v>1.8603499999999999</v>
      </c>
      <c r="FP373">
        <v>1.8610100000000001</v>
      </c>
      <c r="FQ373">
        <v>1.86019</v>
      </c>
      <c r="FR373">
        <v>1.86188</v>
      </c>
      <c r="FS373">
        <v>1.8585100000000001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-8.1</v>
      </c>
      <c r="GH373">
        <v>0.27510000000000001</v>
      </c>
      <c r="GI373">
        <v>-3.8812981962806838</v>
      </c>
      <c r="GJ373">
        <v>-3.9744887815693084E-3</v>
      </c>
      <c r="GK373">
        <v>1.847162108954052E-6</v>
      </c>
      <c r="GL373">
        <v>-4.4217609294687878E-10</v>
      </c>
      <c r="GM373">
        <v>0.27515393501341501</v>
      </c>
      <c r="GN373">
        <v>0</v>
      </c>
      <c r="GO373">
        <v>0</v>
      </c>
      <c r="GP373">
        <v>0</v>
      </c>
      <c r="GQ373">
        <v>6</v>
      </c>
      <c r="GR373">
        <v>2080</v>
      </c>
      <c r="GS373">
        <v>4</v>
      </c>
      <c r="GT373">
        <v>32</v>
      </c>
      <c r="GU373">
        <v>160.80000000000001</v>
      </c>
      <c r="GV373">
        <v>160.9</v>
      </c>
      <c r="GW373">
        <v>4.8815900000000001</v>
      </c>
      <c r="GX373">
        <v>0</v>
      </c>
      <c r="GY373">
        <v>2.04834</v>
      </c>
      <c r="GZ373">
        <v>2.6110799999999998</v>
      </c>
      <c r="HA373">
        <v>2.1972700000000001</v>
      </c>
      <c r="HB373">
        <v>2.36694</v>
      </c>
      <c r="HC373">
        <v>39.242199999999997</v>
      </c>
      <c r="HD373">
        <v>13.886900000000001</v>
      </c>
      <c r="HE373">
        <v>18</v>
      </c>
      <c r="HF373">
        <v>320.06299999999999</v>
      </c>
      <c r="HG373">
        <v>758.29100000000005</v>
      </c>
      <c r="HH373">
        <v>31.001100000000001</v>
      </c>
      <c r="HI373">
        <v>33.331099999999999</v>
      </c>
      <c r="HJ373">
        <v>30.000800000000002</v>
      </c>
      <c r="HK373">
        <v>33.186500000000002</v>
      </c>
      <c r="HL373">
        <v>33.149700000000003</v>
      </c>
      <c r="HM373">
        <v>100</v>
      </c>
      <c r="HN373">
        <v>15.501200000000001</v>
      </c>
      <c r="HO373">
        <v>100</v>
      </c>
      <c r="HP373">
        <v>31</v>
      </c>
      <c r="HQ373">
        <v>2387.61</v>
      </c>
      <c r="HR373">
        <v>34.663800000000002</v>
      </c>
      <c r="HS373">
        <v>98.797399999999996</v>
      </c>
      <c r="HT373">
        <v>97.769800000000004</v>
      </c>
    </row>
    <row r="374" spans="1:228" x14ac:dyDescent="0.2">
      <c r="A374">
        <v>359</v>
      </c>
      <c r="B374">
        <v>1675363100.0999999</v>
      </c>
      <c r="C374">
        <v>1429.599999904633</v>
      </c>
      <c r="D374" t="s">
        <v>1077</v>
      </c>
      <c r="E374" t="s">
        <v>1078</v>
      </c>
      <c r="F374">
        <v>4</v>
      </c>
      <c r="G374">
        <v>1675363098.0999999</v>
      </c>
      <c r="H374">
        <f t="shared" si="170"/>
        <v>6.3377303266476772E-4</v>
      </c>
      <c r="I374">
        <f t="shared" si="171"/>
        <v>0.6337730326647677</v>
      </c>
      <c r="J374">
        <f t="shared" si="172"/>
        <v>8.2948938718683785</v>
      </c>
      <c r="K374">
        <f t="shared" si="173"/>
        <v>2053.6185714285721</v>
      </c>
      <c r="L374">
        <f t="shared" si="174"/>
        <v>1682.91151476654</v>
      </c>
      <c r="M374">
        <f t="shared" si="175"/>
        <v>170.77399184934683</v>
      </c>
      <c r="N374">
        <f t="shared" si="176"/>
        <v>208.39161067090407</v>
      </c>
      <c r="O374">
        <f t="shared" si="177"/>
        <v>4.1201120966325444E-2</v>
      </c>
      <c r="P374">
        <f t="shared" si="178"/>
        <v>2.7705805710944329</v>
      </c>
      <c r="Q374">
        <f t="shared" si="179"/>
        <v>4.086374151802686E-2</v>
      </c>
      <c r="R374">
        <f t="shared" si="180"/>
        <v>2.5569920247554688E-2</v>
      </c>
      <c r="S374">
        <f t="shared" si="181"/>
        <v>226.1114207205826</v>
      </c>
      <c r="T374">
        <f t="shared" si="182"/>
        <v>34.441597437748122</v>
      </c>
      <c r="U374">
        <f t="shared" si="183"/>
        <v>33.133657142857153</v>
      </c>
      <c r="V374">
        <f t="shared" si="184"/>
        <v>5.0901722218759193</v>
      </c>
      <c r="W374">
        <f t="shared" si="185"/>
        <v>70.076359783609902</v>
      </c>
      <c r="X374">
        <f t="shared" si="186"/>
        <v>3.5836112277094365</v>
      </c>
      <c r="Y374">
        <f t="shared" si="187"/>
        <v>5.1138661294270085</v>
      </c>
      <c r="Z374">
        <f t="shared" si="188"/>
        <v>1.5065609941664828</v>
      </c>
      <c r="AA374">
        <f t="shared" si="189"/>
        <v>-27.949390740516257</v>
      </c>
      <c r="AB374">
        <f t="shared" si="190"/>
        <v>12.361230825214591</v>
      </c>
      <c r="AC374">
        <f t="shared" si="191"/>
        <v>1.0235556952186236</v>
      </c>
      <c r="AD374">
        <f t="shared" si="192"/>
        <v>211.54681650049955</v>
      </c>
      <c r="AE374">
        <f t="shared" si="193"/>
        <v>8.1604628655166742</v>
      </c>
      <c r="AF374">
        <f t="shared" si="194"/>
        <v>0.62956614849056736</v>
      </c>
      <c r="AG374">
        <f t="shared" si="195"/>
        <v>8.2948938718683785</v>
      </c>
      <c r="AH374">
        <v>2136.6215025961601</v>
      </c>
      <c r="AI374">
        <v>2128.767636363636</v>
      </c>
      <c r="AJ374">
        <v>-2.0785154347293711E-2</v>
      </c>
      <c r="AK374">
        <v>61.475398606937702</v>
      </c>
      <c r="AL374">
        <f t="shared" si="196"/>
        <v>0.6337730326647677</v>
      </c>
      <c r="AM374">
        <v>34.75325721681412</v>
      </c>
      <c r="AN374">
        <v>35.317749090909082</v>
      </c>
      <c r="AO374">
        <v>-2.625527840662093E-5</v>
      </c>
      <c r="AP374">
        <v>100.62965961316399</v>
      </c>
      <c r="AQ374">
        <v>319</v>
      </c>
      <c r="AR374">
        <v>49</v>
      </c>
      <c r="AS374">
        <f t="shared" si="197"/>
        <v>1</v>
      </c>
      <c r="AT374">
        <f t="shared" si="198"/>
        <v>0</v>
      </c>
      <c r="AU374">
        <f t="shared" si="199"/>
        <v>47386.072618229504</v>
      </c>
      <c r="AV374">
        <f t="shared" si="200"/>
        <v>1199.974285714286</v>
      </c>
      <c r="AW374">
        <f t="shared" si="201"/>
        <v>1025.9035423422708</v>
      </c>
      <c r="AX374">
        <f t="shared" si="202"/>
        <v>0.85493793871724566</v>
      </c>
      <c r="AY374">
        <f t="shared" si="203"/>
        <v>0.18843022172428431</v>
      </c>
      <c r="AZ374">
        <v>6</v>
      </c>
      <c r="BA374">
        <v>0.5</v>
      </c>
      <c r="BB374" t="s">
        <v>355</v>
      </c>
      <c r="BC374">
        <v>2</v>
      </c>
      <c r="BD374" t="b">
        <v>1</v>
      </c>
      <c r="BE374">
        <v>1675363098.0999999</v>
      </c>
      <c r="BF374">
        <v>2053.6185714285721</v>
      </c>
      <c r="BG374">
        <v>2062.3442857142859</v>
      </c>
      <c r="BH374">
        <v>35.315100000000001</v>
      </c>
      <c r="BI374">
        <v>34.754514285714279</v>
      </c>
      <c r="BJ374">
        <v>2061.7185714285711</v>
      </c>
      <c r="BK374">
        <v>35.039985714285713</v>
      </c>
      <c r="BL374">
        <v>650.03399999999988</v>
      </c>
      <c r="BM374">
        <v>101.3752857142857</v>
      </c>
      <c r="BN374">
        <v>0.1000386571428571</v>
      </c>
      <c r="BO374">
        <v>33.216414285714293</v>
      </c>
      <c r="BP374">
        <v>33.133657142857153</v>
      </c>
      <c r="BQ374">
        <v>999.89999999999986</v>
      </c>
      <c r="BR374">
        <v>0</v>
      </c>
      <c r="BS374">
        <v>0</v>
      </c>
      <c r="BT374">
        <v>8996.4285714285706</v>
      </c>
      <c r="BU374">
        <v>0</v>
      </c>
      <c r="BV374">
        <v>224.3728571428571</v>
      </c>
      <c r="BW374">
        <v>-8.722587142857142</v>
      </c>
      <c r="BX374">
        <v>2128.8000000000002</v>
      </c>
      <c r="BY374">
        <v>2136.6014285714291</v>
      </c>
      <c r="BZ374">
        <v>0.56059271428571433</v>
      </c>
      <c r="CA374">
        <v>2062.3442857142859</v>
      </c>
      <c r="CB374">
        <v>34.754514285714279</v>
      </c>
      <c r="CC374">
        <v>3.580082857142858</v>
      </c>
      <c r="CD374">
        <v>3.5232514285714278</v>
      </c>
      <c r="CE374">
        <v>27.004385714285721</v>
      </c>
      <c r="CF374">
        <v>26.732214285714289</v>
      </c>
      <c r="CG374">
        <v>1199.974285714286</v>
      </c>
      <c r="CH374">
        <v>0.49998542857142858</v>
      </c>
      <c r="CI374">
        <v>0.50001442857142853</v>
      </c>
      <c r="CJ374">
        <v>0</v>
      </c>
      <c r="CK374">
        <v>1016.197142857143</v>
      </c>
      <c r="CL374">
        <v>4.9990899999999998</v>
      </c>
      <c r="CM374">
        <v>11120.6</v>
      </c>
      <c r="CN374">
        <v>9557.5957142857133</v>
      </c>
      <c r="CO374">
        <v>43.276571428571437</v>
      </c>
      <c r="CP374">
        <v>45.526571428571437</v>
      </c>
      <c r="CQ374">
        <v>44.053142857142859</v>
      </c>
      <c r="CR374">
        <v>44.686999999999998</v>
      </c>
      <c r="CS374">
        <v>44.625</v>
      </c>
      <c r="CT374">
        <v>597.47142857142842</v>
      </c>
      <c r="CU374">
        <v>597.50571428571425</v>
      </c>
      <c r="CV374">
        <v>0</v>
      </c>
      <c r="CW374">
        <v>1675363118.5</v>
      </c>
      <c r="CX374">
        <v>0</v>
      </c>
      <c r="CY374">
        <v>1675353449.5</v>
      </c>
      <c r="CZ374" t="s">
        <v>356</v>
      </c>
      <c r="DA374">
        <v>1675353449.5</v>
      </c>
      <c r="DB374">
        <v>1675353444</v>
      </c>
      <c r="DC374">
        <v>1</v>
      </c>
      <c r="DD374">
        <v>8.2000000000000003E-2</v>
      </c>
      <c r="DE374">
        <v>2.5000000000000001E-2</v>
      </c>
      <c r="DF374">
        <v>-5.3170000000000002</v>
      </c>
      <c r="DG374">
        <v>0.30099999999999999</v>
      </c>
      <c r="DH374">
        <v>415</v>
      </c>
      <c r="DI374">
        <v>32</v>
      </c>
      <c r="DJ374">
        <v>0.41</v>
      </c>
      <c r="DK374">
        <v>0.21</v>
      </c>
      <c r="DL374">
        <v>-8.7299617073170737</v>
      </c>
      <c r="DM374">
        <v>0.49857763066202071</v>
      </c>
      <c r="DN374">
        <v>9.1704137548021925E-2</v>
      </c>
      <c r="DO374">
        <v>0</v>
      </c>
      <c r="DP374">
        <v>0.57125951219512194</v>
      </c>
      <c r="DQ374">
        <v>-5.979779790940689E-2</v>
      </c>
      <c r="DR374">
        <v>6.282438997877041E-3</v>
      </c>
      <c r="DS374">
        <v>1</v>
      </c>
      <c r="DT374">
        <v>0</v>
      </c>
      <c r="DU374">
        <v>0</v>
      </c>
      <c r="DV374">
        <v>0</v>
      </c>
      <c r="DW374">
        <v>-1</v>
      </c>
      <c r="DX374">
        <v>1</v>
      </c>
      <c r="DY374">
        <v>2</v>
      </c>
      <c r="DZ374" t="s">
        <v>369</v>
      </c>
      <c r="EA374">
        <v>3.2965900000000001</v>
      </c>
      <c r="EB374">
        <v>2.6251500000000001</v>
      </c>
      <c r="EC374">
        <v>0.28868899999999997</v>
      </c>
      <c r="ED374">
        <v>0.28709299999999999</v>
      </c>
      <c r="EE374">
        <v>0.14298</v>
      </c>
      <c r="EF374">
        <v>0.14024700000000001</v>
      </c>
      <c r="EG374">
        <v>21418.6</v>
      </c>
      <c r="EH374">
        <v>21828.5</v>
      </c>
      <c r="EI374">
        <v>28035.3</v>
      </c>
      <c r="EJ374">
        <v>29492.400000000001</v>
      </c>
      <c r="EK374">
        <v>33078.1</v>
      </c>
      <c r="EL374">
        <v>35223</v>
      </c>
      <c r="EM374">
        <v>39577.699999999997</v>
      </c>
      <c r="EN374">
        <v>42165.8</v>
      </c>
      <c r="EO374">
        <v>1.61768</v>
      </c>
      <c r="EP374">
        <v>2.1943999999999999</v>
      </c>
      <c r="EQ374">
        <v>0.116087</v>
      </c>
      <c r="ER374">
        <v>0</v>
      </c>
      <c r="ES374">
        <v>31.256699999999999</v>
      </c>
      <c r="ET374">
        <v>999.9</v>
      </c>
      <c r="EU374">
        <v>74</v>
      </c>
      <c r="EV374">
        <v>34</v>
      </c>
      <c r="EW374">
        <v>39.002899999999997</v>
      </c>
      <c r="EX374">
        <v>57.297199999999997</v>
      </c>
      <c r="EY374">
        <v>-4.0665100000000001</v>
      </c>
      <c r="EZ374">
        <v>2</v>
      </c>
      <c r="FA374">
        <v>0.46666400000000002</v>
      </c>
      <c r="FB374">
        <v>0.49301200000000001</v>
      </c>
      <c r="FC374">
        <v>20.271999999999998</v>
      </c>
      <c r="FD374">
        <v>5.2178899999999997</v>
      </c>
      <c r="FE374">
        <v>12.008900000000001</v>
      </c>
      <c r="FF374">
        <v>4.9867999999999997</v>
      </c>
      <c r="FG374">
        <v>3.2846500000000001</v>
      </c>
      <c r="FH374">
        <v>9999</v>
      </c>
      <c r="FI374">
        <v>9999</v>
      </c>
      <c r="FJ374">
        <v>9999</v>
      </c>
      <c r="FK374">
        <v>999.9</v>
      </c>
      <c r="FL374">
        <v>1.8658300000000001</v>
      </c>
      <c r="FM374">
        <v>1.8621799999999999</v>
      </c>
      <c r="FN374">
        <v>1.8642399999999999</v>
      </c>
      <c r="FO374">
        <v>1.8603400000000001</v>
      </c>
      <c r="FP374">
        <v>1.861</v>
      </c>
      <c r="FQ374">
        <v>1.86019</v>
      </c>
      <c r="FR374">
        <v>1.8618699999999999</v>
      </c>
      <c r="FS374">
        <v>1.8585199999999999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-8.1</v>
      </c>
      <c r="GH374">
        <v>0.27510000000000001</v>
      </c>
      <c r="GI374">
        <v>-3.8812981962806838</v>
      </c>
      <c r="GJ374">
        <v>-3.9744887815693084E-3</v>
      </c>
      <c r="GK374">
        <v>1.847162108954052E-6</v>
      </c>
      <c r="GL374">
        <v>-4.4217609294687878E-10</v>
      </c>
      <c r="GM374">
        <v>0.27515393501341501</v>
      </c>
      <c r="GN374">
        <v>0</v>
      </c>
      <c r="GO374">
        <v>0</v>
      </c>
      <c r="GP374">
        <v>0</v>
      </c>
      <c r="GQ374">
        <v>6</v>
      </c>
      <c r="GR374">
        <v>2080</v>
      </c>
      <c r="GS374">
        <v>4</v>
      </c>
      <c r="GT374">
        <v>32</v>
      </c>
      <c r="GU374">
        <v>160.80000000000001</v>
      </c>
      <c r="GV374">
        <v>160.9</v>
      </c>
      <c r="GW374">
        <v>4.8815900000000001</v>
      </c>
      <c r="GX374">
        <v>0</v>
      </c>
      <c r="GY374">
        <v>2.04834</v>
      </c>
      <c r="GZ374">
        <v>2.6110799999999998</v>
      </c>
      <c r="HA374">
        <v>2.1972700000000001</v>
      </c>
      <c r="HB374">
        <v>2.3706100000000001</v>
      </c>
      <c r="HC374">
        <v>39.242199999999997</v>
      </c>
      <c r="HD374">
        <v>13.8956</v>
      </c>
      <c r="HE374">
        <v>18</v>
      </c>
      <c r="HF374">
        <v>320.53199999999998</v>
      </c>
      <c r="HG374">
        <v>758.25400000000002</v>
      </c>
      <c r="HH374">
        <v>31.001000000000001</v>
      </c>
      <c r="HI374">
        <v>33.338000000000001</v>
      </c>
      <c r="HJ374">
        <v>30.000800000000002</v>
      </c>
      <c r="HK374">
        <v>33.193199999999997</v>
      </c>
      <c r="HL374">
        <v>33.156399999999998</v>
      </c>
      <c r="HM374">
        <v>100</v>
      </c>
      <c r="HN374">
        <v>15.7911</v>
      </c>
      <c r="HO374">
        <v>100</v>
      </c>
      <c r="HP374">
        <v>31</v>
      </c>
      <c r="HQ374">
        <v>2394.29</v>
      </c>
      <c r="HR374">
        <v>34.656100000000002</v>
      </c>
      <c r="HS374">
        <v>98.795400000000001</v>
      </c>
      <c r="HT374">
        <v>97.768500000000003</v>
      </c>
    </row>
    <row r="375" spans="1:228" x14ac:dyDescent="0.2">
      <c r="A375">
        <v>360</v>
      </c>
      <c r="B375">
        <v>1675363104.0999999</v>
      </c>
      <c r="C375">
        <v>1433.599999904633</v>
      </c>
      <c r="D375" t="s">
        <v>1079</v>
      </c>
      <c r="E375" t="s">
        <v>1080</v>
      </c>
      <c r="F375">
        <v>4</v>
      </c>
      <c r="G375">
        <v>1675363101.7874999</v>
      </c>
      <c r="H375">
        <f t="shared" si="170"/>
        <v>6.3491483927472165E-4</v>
      </c>
      <c r="I375">
        <f t="shared" si="171"/>
        <v>0.6349148392747217</v>
      </c>
      <c r="J375">
        <f t="shared" si="172"/>
        <v>8.1354791097887347</v>
      </c>
      <c r="K375">
        <f t="shared" si="173"/>
        <v>2053.6912499999999</v>
      </c>
      <c r="L375">
        <f t="shared" si="174"/>
        <v>1689.1482452910163</v>
      </c>
      <c r="M375">
        <f t="shared" si="175"/>
        <v>171.40579666638516</v>
      </c>
      <c r="N375">
        <f t="shared" si="176"/>
        <v>208.39768551657659</v>
      </c>
      <c r="O375">
        <f t="shared" si="177"/>
        <v>4.1211759634238516E-2</v>
      </c>
      <c r="P375">
        <f t="shared" si="178"/>
        <v>2.7682843470150269</v>
      </c>
      <c r="Q375">
        <f t="shared" si="179"/>
        <v>4.0873929186799426E-2</v>
      </c>
      <c r="R375">
        <f t="shared" si="180"/>
        <v>2.5576327504964066E-2</v>
      </c>
      <c r="S375">
        <f t="shared" si="181"/>
        <v>226.11077833383015</v>
      </c>
      <c r="T375">
        <f t="shared" si="182"/>
        <v>34.443317561557308</v>
      </c>
      <c r="U375">
        <f t="shared" si="183"/>
        <v>33.143249999999988</v>
      </c>
      <c r="V375">
        <f t="shared" si="184"/>
        <v>5.0929138161370053</v>
      </c>
      <c r="W375">
        <f t="shared" si="185"/>
        <v>70.080608619541835</v>
      </c>
      <c r="X375">
        <f t="shared" si="186"/>
        <v>3.584049310374422</v>
      </c>
      <c r="Y375">
        <f t="shared" si="187"/>
        <v>5.1141811992982849</v>
      </c>
      <c r="Z375">
        <f t="shared" si="188"/>
        <v>1.5088645057625834</v>
      </c>
      <c r="AA375">
        <f t="shared" si="189"/>
        <v>-27.999744412015225</v>
      </c>
      <c r="AB375">
        <f t="shared" si="190"/>
        <v>11.083213666256352</v>
      </c>
      <c r="AC375">
        <f t="shared" si="191"/>
        <v>0.91854048219153461</v>
      </c>
      <c r="AD375">
        <f t="shared" si="192"/>
        <v>210.11278807026281</v>
      </c>
      <c r="AE375">
        <f t="shared" si="193"/>
        <v>8.119445454604918</v>
      </c>
      <c r="AF375">
        <f t="shared" si="194"/>
        <v>0.64189838209989514</v>
      </c>
      <c r="AG375">
        <f t="shared" si="195"/>
        <v>8.1354791097887347</v>
      </c>
      <c r="AH375">
        <v>2136.6707038803979</v>
      </c>
      <c r="AI375">
        <v>2128.8723030303031</v>
      </c>
      <c r="AJ375">
        <v>4.9988244520871141E-3</v>
      </c>
      <c r="AK375">
        <v>61.475398606937702</v>
      </c>
      <c r="AL375">
        <f t="shared" si="196"/>
        <v>0.6349148392747217</v>
      </c>
      <c r="AM375">
        <v>34.755127074396611</v>
      </c>
      <c r="AN375">
        <v>35.32014060606059</v>
      </c>
      <c r="AO375">
        <v>5.3617887755633293E-5</v>
      </c>
      <c r="AP375">
        <v>100.62965961316399</v>
      </c>
      <c r="AQ375">
        <v>318</v>
      </c>
      <c r="AR375">
        <v>49</v>
      </c>
      <c r="AS375">
        <f t="shared" si="197"/>
        <v>1</v>
      </c>
      <c r="AT375">
        <f t="shared" si="198"/>
        <v>0</v>
      </c>
      <c r="AU375">
        <f t="shared" si="199"/>
        <v>47322.713980598419</v>
      </c>
      <c r="AV375">
        <f t="shared" si="200"/>
        <v>1199.97</v>
      </c>
      <c r="AW375">
        <f t="shared" si="201"/>
        <v>1025.8999639035389</v>
      </c>
      <c r="AX375">
        <f t="shared" si="202"/>
        <v>0.85493801003653336</v>
      </c>
      <c r="AY375">
        <f t="shared" si="203"/>
        <v>0.18843035937050939</v>
      </c>
      <c r="AZ375">
        <v>6</v>
      </c>
      <c r="BA375">
        <v>0.5</v>
      </c>
      <c r="BB375" t="s">
        <v>355</v>
      </c>
      <c r="BC375">
        <v>2</v>
      </c>
      <c r="BD375" t="b">
        <v>1</v>
      </c>
      <c r="BE375">
        <v>1675363101.7874999</v>
      </c>
      <c r="BF375">
        <v>2053.6912499999999</v>
      </c>
      <c r="BG375">
        <v>2062.4025000000001</v>
      </c>
      <c r="BH375">
        <v>35.319637499999999</v>
      </c>
      <c r="BI375">
        <v>34.748075</v>
      </c>
      <c r="BJ375">
        <v>2061.7887500000002</v>
      </c>
      <c r="BK375">
        <v>35.044499999999999</v>
      </c>
      <c r="BL375">
        <v>650.03575000000001</v>
      </c>
      <c r="BM375">
        <v>101.37475000000001</v>
      </c>
      <c r="BN375">
        <v>9.9941250000000009E-2</v>
      </c>
      <c r="BO375">
        <v>33.217512499999998</v>
      </c>
      <c r="BP375">
        <v>33.143249999999988</v>
      </c>
      <c r="BQ375">
        <v>999.9</v>
      </c>
      <c r="BR375">
        <v>0</v>
      </c>
      <c r="BS375">
        <v>0</v>
      </c>
      <c r="BT375">
        <v>8984.2987499999981</v>
      </c>
      <c r="BU375">
        <v>0</v>
      </c>
      <c r="BV375">
        <v>233.36837499999999</v>
      </c>
      <c r="BW375">
        <v>-8.7116687499999994</v>
      </c>
      <c r="BX375">
        <v>2128.8812499999999</v>
      </c>
      <c r="BY375">
        <v>2136.6462499999998</v>
      </c>
      <c r="BZ375">
        <v>0.57156224999999994</v>
      </c>
      <c r="CA375">
        <v>2062.4025000000001</v>
      </c>
      <c r="CB375">
        <v>34.748075</v>
      </c>
      <c r="CC375">
        <v>3.5805224999999998</v>
      </c>
      <c r="CD375">
        <v>3.52258</v>
      </c>
      <c r="CE375">
        <v>27.006499999999999</v>
      </c>
      <c r="CF375">
        <v>26.728974999999998</v>
      </c>
      <c r="CG375">
        <v>1199.97</v>
      </c>
      <c r="CH375">
        <v>0.49998324999999999</v>
      </c>
      <c r="CI375">
        <v>0.50001675000000001</v>
      </c>
      <c r="CJ375">
        <v>0</v>
      </c>
      <c r="CK375">
        <v>1016.13</v>
      </c>
      <c r="CL375">
        <v>4.9990899999999998</v>
      </c>
      <c r="CM375">
        <v>11119.65</v>
      </c>
      <c r="CN375">
        <v>9557.5462499999994</v>
      </c>
      <c r="CO375">
        <v>43.280999999999999</v>
      </c>
      <c r="CP375">
        <v>45.561999999999998</v>
      </c>
      <c r="CQ375">
        <v>44.061999999999998</v>
      </c>
      <c r="CR375">
        <v>44.686999999999998</v>
      </c>
      <c r="CS375">
        <v>44.625</v>
      </c>
      <c r="CT375">
        <v>597.46749999999997</v>
      </c>
      <c r="CU375">
        <v>597.50749999999994</v>
      </c>
      <c r="CV375">
        <v>0</v>
      </c>
      <c r="CW375">
        <v>1675363122.7</v>
      </c>
      <c r="CX375">
        <v>0</v>
      </c>
      <c r="CY375">
        <v>1675353449.5</v>
      </c>
      <c r="CZ375" t="s">
        <v>356</v>
      </c>
      <c r="DA375">
        <v>1675353449.5</v>
      </c>
      <c r="DB375">
        <v>1675353444</v>
      </c>
      <c r="DC375">
        <v>1</v>
      </c>
      <c r="DD375">
        <v>8.2000000000000003E-2</v>
      </c>
      <c r="DE375">
        <v>2.5000000000000001E-2</v>
      </c>
      <c r="DF375">
        <v>-5.3170000000000002</v>
      </c>
      <c r="DG375">
        <v>0.30099999999999999</v>
      </c>
      <c r="DH375">
        <v>415</v>
      </c>
      <c r="DI375">
        <v>32</v>
      </c>
      <c r="DJ375">
        <v>0.41</v>
      </c>
      <c r="DK375">
        <v>0.21</v>
      </c>
      <c r="DL375">
        <v>-8.70778125</v>
      </c>
      <c r="DM375">
        <v>0.2221194371482163</v>
      </c>
      <c r="DN375">
        <v>8.0075605373531172E-2</v>
      </c>
      <c r="DO375">
        <v>0</v>
      </c>
      <c r="DP375">
        <v>0.56891947499999995</v>
      </c>
      <c r="DQ375">
        <v>-3.4785939962476968E-2</v>
      </c>
      <c r="DR375">
        <v>6.0426432295291842E-3</v>
      </c>
      <c r="DS375">
        <v>1</v>
      </c>
      <c r="DT375">
        <v>0</v>
      </c>
      <c r="DU375">
        <v>0</v>
      </c>
      <c r="DV375">
        <v>0</v>
      </c>
      <c r="DW375">
        <v>-1</v>
      </c>
      <c r="DX375">
        <v>1</v>
      </c>
      <c r="DY375">
        <v>2</v>
      </c>
      <c r="DZ375" t="s">
        <v>369</v>
      </c>
      <c r="EA375">
        <v>3.29644</v>
      </c>
      <c r="EB375">
        <v>2.62521</v>
      </c>
      <c r="EC375">
        <v>0.28868700000000003</v>
      </c>
      <c r="ED375">
        <v>0.28709000000000001</v>
      </c>
      <c r="EE375">
        <v>0.14298</v>
      </c>
      <c r="EF375">
        <v>0.14018</v>
      </c>
      <c r="EG375">
        <v>21418.3</v>
      </c>
      <c r="EH375">
        <v>21828.5</v>
      </c>
      <c r="EI375">
        <v>28034.9</v>
      </c>
      <c r="EJ375">
        <v>29492.3</v>
      </c>
      <c r="EK375">
        <v>33077.4</v>
      </c>
      <c r="EL375">
        <v>35225.5</v>
      </c>
      <c r="EM375">
        <v>39576.800000000003</v>
      </c>
      <c r="EN375">
        <v>42165.599999999999</v>
      </c>
      <c r="EO375">
        <v>1.61808</v>
      </c>
      <c r="EP375">
        <v>2.1945299999999999</v>
      </c>
      <c r="EQ375">
        <v>0.116713</v>
      </c>
      <c r="ER375">
        <v>0</v>
      </c>
      <c r="ES375">
        <v>31.256699999999999</v>
      </c>
      <c r="ET375">
        <v>999.9</v>
      </c>
      <c r="EU375">
        <v>74</v>
      </c>
      <c r="EV375">
        <v>34</v>
      </c>
      <c r="EW375">
        <v>39.0015</v>
      </c>
      <c r="EX375">
        <v>57.087200000000003</v>
      </c>
      <c r="EY375">
        <v>-3.9984000000000002</v>
      </c>
      <c r="EZ375">
        <v>2</v>
      </c>
      <c r="FA375">
        <v>0.46718999999999999</v>
      </c>
      <c r="FB375">
        <v>0.49577900000000003</v>
      </c>
      <c r="FC375">
        <v>20.271799999999999</v>
      </c>
      <c r="FD375">
        <v>5.21774</v>
      </c>
      <c r="FE375">
        <v>12.0083</v>
      </c>
      <c r="FF375">
        <v>4.9863</v>
      </c>
      <c r="FG375">
        <v>3.2845800000000001</v>
      </c>
      <c r="FH375">
        <v>9999</v>
      </c>
      <c r="FI375">
        <v>9999</v>
      </c>
      <c r="FJ375">
        <v>9999</v>
      </c>
      <c r="FK375">
        <v>999.9</v>
      </c>
      <c r="FL375">
        <v>1.8658399999999999</v>
      </c>
      <c r="FM375">
        <v>1.8621799999999999</v>
      </c>
      <c r="FN375">
        <v>1.86425</v>
      </c>
      <c r="FO375">
        <v>1.8603400000000001</v>
      </c>
      <c r="FP375">
        <v>1.8610100000000001</v>
      </c>
      <c r="FQ375">
        <v>1.8601799999999999</v>
      </c>
      <c r="FR375">
        <v>1.86188</v>
      </c>
      <c r="FS375">
        <v>1.8585100000000001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-8.1</v>
      </c>
      <c r="GH375">
        <v>0.2752</v>
      </c>
      <c r="GI375">
        <v>-3.8812981962806838</v>
      </c>
      <c r="GJ375">
        <v>-3.9744887815693084E-3</v>
      </c>
      <c r="GK375">
        <v>1.847162108954052E-6</v>
      </c>
      <c r="GL375">
        <v>-4.4217609294687878E-10</v>
      </c>
      <c r="GM375">
        <v>0.27515393501341501</v>
      </c>
      <c r="GN375">
        <v>0</v>
      </c>
      <c r="GO375">
        <v>0</v>
      </c>
      <c r="GP375">
        <v>0</v>
      </c>
      <c r="GQ375">
        <v>6</v>
      </c>
      <c r="GR375">
        <v>2080</v>
      </c>
      <c r="GS375">
        <v>4</v>
      </c>
      <c r="GT375">
        <v>32</v>
      </c>
      <c r="GU375">
        <v>160.9</v>
      </c>
      <c r="GV375">
        <v>161</v>
      </c>
      <c r="GW375">
        <v>4.8815900000000001</v>
      </c>
      <c r="GX375">
        <v>0</v>
      </c>
      <c r="GY375">
        <v>2.04834</v>
      </c>
      <c r="GZ375">
        <v>2.6122999999999998</v>
      </c>
      <c r="HA375">
        <v>2.1972700000000001</v>
      </c>
      <c r="HB375">
        <v>2.33521</v>
      </c>
      <c r="HC375">
        <v>39.242199999999997</v>
      </c>
      <c r="HD375">
        <v>13.886900000000001</v>
      </c>
      <c r="HE375">
        <v>18</v>
      </c>
      <c r="HF375">
        <v>320.74400000000003</v>
      </c>
      <c r="HG375">
        <v>758.45</v>
      </c>
      <c r="HH375">
        <v>31.000900000000001</v>
      </c>
      <c r="HI375">
        <v>33.344700000000003</v>
      </c>
      <c r="HJ375">
        <v>30.000800000000002</v>
      </c>
      <c r="HK375">
        <v>33.199100000000001</v>
      </c>
      <c r="HL375">
        <v>33.162300000000002</v>
      </c>
      <c r="HM375">
        <v>100</v>
      </c>
      <c r="HN375">
        <v>15.7911</v>
      </c>
      <c r="HO375">
        <v>100</v>
      </c>
      <c r="HP375">
        <v>31</v>
      </c>
      <c r="HQ375">
        <v>2400.9699999999998</v>
      </c>
      <c r="HR375">
        <v>34.645600000000002</v>
      </c>
      <c r="HS375">
        <v>98.793400000000005</v>
      </c>
      <c r="HT375">
        <v>97.768100000000004</v>
      </c>
    </row>
    <row r="376" spans="1:228" x14ac:dyDescent="0.2">
      <c r="A376">
        <v>361</v>
      </c>
      <c r="B376">
        <v>1675363108.0999999</v>
      </c>
      <c r="C376">
        <v>1437.599999904633</v>
      </c>
      <c r="D376" t="s">
        <v>1081</v>
      </c>
      <c r="E376" t="s">
        <v>1082</v>
      </c>
      <c r="F376">
        <v>4</v>
      </c>
      <c r="G376">
        <v>1675363106.0999999</v>
      </c>
      <c r="H376">
        <f t="shared" si="170"/>
        <v>6.5410906606024651E-4</v>
      </c>
      <c r="I376">
        <f t="shared" si="171"/>
        <v>0.65410906606024655</v>
      </c>
      <c r="J376">
        <f t="shared" si="172"/>
        <v>8.372164758863839</v>
      </c>
      <c r="K376">
        <f t="shared" si="173"/>
        <v>2053.497142857143</v>
      </c>
      <c r="L376">
        <f t="shared" si="174"/>
        <v>1688.8151094349196</v>
      </c>
      <c r="M376">
        <f t="shared" si="175"/>
        <v>171.37559845385402</v>
      </c>
      <c r="N376">
        <f t="shared" si="176"/>
        <v>208.38237401735176</v>
      </c>
      <c r="O376">
        <f t="shared" si="177"/>
        <v>4.2407980829845149E-2</v>
      </c>
      <c r="P376">
        <f t="shared" si="178"/>
        <v>2.7722896047376904</v>
      </c>
      <c r="Q376">
        <f t="shared" si="179"/>
        <v>4.2050857697394334E-2</v>
      </c>
      <c r="R376">
        <f t="shared" si="180"/>
        <v>2.631362136198221E-2</v>
      </c>
      <c r="S376">
        <f t="shared" si="181"/>
        <v>226.10870362032853</v>
      </c>
      <c r="T376">
        <f t="shared" si="182"/>
        <v>34.440137086614065</v>
      </c>
      <c r="U376">
        <f t="shared" si="183"/>
        <v>33.149828571428571</v>
      </c>
      <c r="V376">
        <f t="shared" si="184"/>
        <v>5.0947946839770557</v>
      </c>
      <c r="W376">
        <f t="shared" si="185"/>
        <v>70.061222285839094</v>
      </c>
      <c r="X376">
        <f t="shared" si="186"/>
        <v>3.5838020066934204</v>
      </c>
      <c r="Y376">
        <f t="shared" si="187"/>
        <v>5.1152433397066002</v>
      </c>
      <c r="Z376">
        <f t="shared" si="188"/>
        <v>1.5109926772836353</v>
      </c>
      <c r="AA376">
        <f t="shared" si="189"/>
        <v>-28.84620981325687</v>
      </c>
      <c r="AB376">
        <f t="shared" si="190"/>
        <v>10.669285811736341</v>
      </c>
      <c r="AC376">
        <f t="shared" si="191"/>
        <v>0.88300246852956876</v>
      </c>
      <c r="AD376">
        <f t="shared" si="192"/>
        <v>208.81478208733756</v>
      </c>
      <c r="AE376">
        <f t="shared" si="193"/>
        <v>8.1540099893285927</v>
      </c>
      <c r="AF376">
        <f t="shared" si="194"/>
        <v>0.65947966637410016</v>
      </c>
      <c r="AG376">
        <f t="shared" si="195"/>
        <v>8.372164758863839</v>
      </c>
      <c r="AH376">
        <v>2136.4659529249552</v>
      </c>
      <c r="AI376">
        <v>2128.6326666666669</v>
      </c>
      <c r="AJ376">
        <v>-4.6007472184650393E-2</v>
      </c>
      <c r="AK376">
        <v>61.475398606937702</v>
      </c>
      <c r="AL376">
        <f t="shared" si="196"/>
        <v>0.65410906606024655</v>
      </c>
      <c r="AM376">
        <v>34.731247127115012</v>
      </c>
      <c r="AN376">
        <v>35.313969696969693</v>
      </c>
      <c r="AO376">
        <v>-3.7683398526857827E-5</v>
      </c>
      <c r="AP376">
        <v>100.62965961316399</v>
      </c>
      <c r="AQ376">
        <v>319</v>
      </c>
      <c r="AR376">
        <v>49</v>
      </c>
      <c r="AS376">
        <f t="shared" si="197"/>
        <v>1</v>
      </c>
      <c r="AT376">
        <f t="shared" si="198"/>
        <v>0</v>
      </c>
      <c r="AU376">
        <f t="shared" si="199"/>
        <v>47432.38561605697</v>
      </c>
      <c r="AV376">
        <f t="shared" si="200"/>
        <v>1199.9528571428571</v>
      </c>
      <c r="AW376">
        <f t="shared" si="201"/>
        <v>1025.8859065390304</v>
      </c>
      <c r="AX376">
        <f t="shared" si="202"/>
        <v>0.85493850898585455</v>
      </c>
      <c r="AY376">
        <f t="shared" si="203"/>
        <v>0.18843132234269916</v>
      </c>
      <c r="AZ376">
        <v>6</v>
      </c>
      <c r="BA376">
        <v>0.5</v>
      </c>
      <c r="BB376" t="s">
        <v>355</v>
      </c>
      <c r="BC376">
        <v>2</v>
      </c>
      <c r="BD376" t="b">
        <v>1</v>
      </c>
      <c r="BE376">
        <v>1675363106.0999999</v>
      </c>
      <c r="BF376">
        <v>2053.497142857143</v>
      </c>
      <c r="BG376">
        <v>2062.2742857142862</v>
      </c>
      <c r="BH376">
        <v>35.316457142857153</v>
      </c>
      <c r="BI376">
        <v>34.729185714285713</v>
      </c>
      <c r="BJ376">
        <v>2061.5957142857142</v>
      </c>
      <c r="BK376">
        <v>35.041314285714293</v>
      </c>
      <c r="BL376">
        <v>649.97800000000007</v>
      </c>
      <c r="BM376">
        <v>101.37685714285711</v>
      </c>
      <c r="BN376">
        <v>9.9969714285714287E-2</v>
      </c>
      <c r="BO376">
        <v>33.221214285714282</v>
      </c>
      <c r="BP376">
        <v>33.149828571428571</v>
      </c>
      <c r="BQ376">
        <v>999.89999999999986</v>
      </c>
      <c r="BR376">
        <v>0</v>
      </c>
      <c r="BS376">
        <v>0</v>
      </c>
      <c r="BT376">
        <v>9005.3585714285709</v>
      </c>
      <c r="BU376">
        <v>0</v>
      </c>
      <c r="BV376">
        <v>233.5398571428571</v>
      </c>
      <c r="BW376">
        <v>-8.776191428571428</v>
      </c>
      <c r="BX376">
        <v>2128.6757142857141</v>
      </c>
      <c r="BY376">
        <v>2136.4728571428568</v>
      </c>
      <c r="BZ376">
        <v>0.58729271428571417</v>
      </c>
      <c r="CA376">
        <v>2062.2742857142862</v>
      </c>
      <c r="CB376">
        <v>34.729185714285713</v>
      </c>
      <c r="CC376">
        <v>3.5802714285714292</v>
      </c>
      <c r="CD376">
        <v>3.520734285714286</v>
      </c>
      <c r="CE376">
        <v>27.005271428571429</v>
      </c>
      <c r="CF376">
        <v>26.72005714285714</v>
      </c>
      <c r="CG376">
        <v>1199.9528571428571</v>
      </c>
      <c r="CH376">
        <v>0.49996571428571418</v>
      </c>
      <c r="CI376">
        <v>0.50003428571428576</v>
      </c>
      <c r="CJ376">
        <v>0</v>
      </c>
      <c r="CK376">
        <v>1016.152857142857</v>
      </c>
      <c r="CL376">
        <v>4.9990899999999998</v>
      </c>
      <c r="CM376">
        <v>11118.528571428569</v>
      </c>
      <c r="CN376">
        <v>9557.36</v>
      </c>
      <c r="CO376">
        <v>43.311999999999998</v>
      </c>
      <c r="CP376">
        <v>45.561999999999998</v>
      </c>
      <c r="CQ376">
        <v>44.061999999999998</v>
      </c>
      <c r="CR376">
        <v>44.686999999999998</v>
      </c>
      <c r="CS376">
        <v>44.625</v>
      </c>
      <c r="CT376">
        <v>597.43714285714293</v>
      </c>
      <c r="CU376">
        <v>597.51714285714297</v>
      </c>
      <c r="CV376">
        <v>0</v>
      </c>
      <c r="CW376">
        <v>1675363126.3</v>
      </c>
      <c r="CX376">
        <v>0</v>
      </c>
      <c r="CY376">
        <v>1675353449.5</v>
      </c>
      <c r="CZ376" t="s">
        <v>356</v>
      </c>
      <c r="DA376">
        <v>1675353449.5</v>
      </c>
      <c r="DB376">
        <v>1675353444</v>
      </c>
      <c r="DC376">
        <v>1</v>
      </c>
      <c r="DD376">
        <v>8.2000000000000003E-2</v>
      </c>
      <c r="DE376">
        <v>2.5000000000000001E-2</v>
      </c>
      <c r="DF376">
        <v>-5.3170000000000002</v>
      </c>
      <c r="DG376">
        <v>0.30099999999999999</v>
      </c>
      <c r="DH376">
        <v>415</v>
      </c>
      <c r="DI376">
        <v>32</v>
      </c>
      <c r="DJ376">
        <v>0.41</v>
      </c>
      <c r="DK376">
        <v>0.21</v>
      </c>
      <c r="DL376">
        <v>-8.6977712499999988</v>
      </c>
      <c r="DM376">
        <v>-0.35337692307692409</v>
      </c>
      <c r="DN376">
        <v>6.7966954403868171E-2</v>
      </c>
      <c r="DO376">
        <v>0</v>
      </c>
      <c r="DP376">
        <v>0.57136600000000004</v>
      </c>
      <c r="DQ376">
        <v>4.3221951219510897E-2</v>
      </c>
      <c r="DR376">
        <v>9.4696220700722714E-3</v>
      </c>
      <c r="DS376">
        <v>1</v>
      </c>
      <c r="DT376">
        <v>0</v>
      </c>
      <c r="DU376">
        <v>0</v>
      </c>
      <c r="DV376">
        <v>0</v>
      </c>
      <c r="DW376">
        <v>-1</v>
      </c>
      <c r="DX376">
        <v>1</v>
      </c>
      <c r="DY376">
        <v>2</v>
      </c>
      <c r="DZ376" t="s">
        <v>369</v>
      </c>
      <c r="EA376">
        <v>3.2964500000000001</v>
      </c>
      <c r="EB376">
        <v>2.62534</v>
      </c>
      <c r="EC376">
        <v>0.28867300000000001</v>
      </c>
      <c r="ED376">
        <v>0.28708600000000001</v>
      </c>
      <c r="EE376">
        <v>0.14296500000000001</v>
      </c>
      <c r="EF376">
        <v>0.14017299999999999</v>
      </c>
      <c r="EG376">
        <v>21418.799999999999</v>
      </c>
      <c r="EH376">
        <v>21828.400000000001</v>
      </c>
      <c r="EI376">
        <v>28034.9</v>
      </c>
      <c r="EJ376">
        <v>29492.1</v>
      </c>
      <c r="EK376">
        <v>33078.1</v>
      </c>
      <c r="EL376">
        <v>35225.599999999999</v>
      </c>
      <c r="EM376">
        <v>39577</v>
      </c>
      <c r="EN376">
        <v>42165.4</v>
      </c>
      <c r="EO376">
        <v>1.6173299999999999</v>
      </c>
      <c r="EP376">
        <v>2.1943199999999998</v>
      </c>
      <c r="EQ376">
        <v>0.116743</v>
      </c>
      <c r="ER376">
        <v>0</v>
      </c>
      <c r="ES376">
        <v>31.255600000000001</v>
      </c>
      <c r="ET376">
        <v>999.9</v>
      </c>
      <c r="EU376">
        <v>74.099999999999994</v>
      </c>
      <c r="EV376">
        <v>34</v>
      </c>
      <c r="EW376">
        <v>39.0518</v>
      </c>
      <c r="EX376">
        <v>57.2072</v>
      </c>
      <c r="EY376">
        <v>-4.0625</v>
      </c>
      <c r="EZ376">
        <v>2</v>
      </c>
      <c r="FA376">
        <v>0.46772599999999998</v>
      </c>
      <c r="FB376">
        <v>0.49787599999999999</v>
      </c>
      <c r="FC376">
        <v>20.271999999999998</v>
      </c>
      <c r="FD376">
        <v>5.2180400000000002</v>
      </c>
      <c r="FE376">
        <v>12.007999999999999</v>
      </c>
      <c r="FF376">
        <v>4.9864499999999996</v>
      </c>
      <c r="FG376">
        <v>3.2845</v>
      </c>
      <c r="FH376">
        <v>9999</v>
      </c>
      <c r="FI376">
        <v>9999</v>
      </c>
      <c r="FJ376">
        <v>9999</v>
      </c>
      <c r="FK376">
        <v>999.9</v>
      </c>
      <c r="FL376">
        <v>1.8658399999999999</v>
      </c>
      <c r="FM376">
        <v>1.8622000000000001</v>
      </c>
      <c r="FN376">
        <v>1.8642399999999999</v>
      </c>
      <c r="FO376">
        <v>1.8603400000000001</v>
      </c>
      <c r="FP376">
        <v>1.86103</v>
      </c>
      <c r="FQ376">
        <v>1.86019</v>
      </c>
      <c r="FR376">
        <v>1.86188</v>
      </c>
      <c r="FS376">
        <v>1.8585100000000001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-8.1</v>
      </c>
      <c r="GH376">
        <v>0.27510000000000001</v>
      </c>
      <c r="GI376">
        <v>-3.8812981962806838</v>
      </c>
      <c r="GJ376">
        <v>-3.9744887815693084E-3</v>
      </c>
      <c r="GK376">
        <v>1.847162108954052E-6</v>
      </c>
      <c r="GL376">
        <v>-4.4217609294687878E-10</v>
      </c>
      <c r="GM376">
        <v>0.27515393501341501</v>
      </c>
      <c r="GN376">
        <v>0</v>
      </c>
      <c r="GO376">
        <v>0</v>
      </c>
      <c r="GP376">
        <v>0</v>
      </c>
      <c r="GQ376">
        <v>6</v>
      </c>
      <c r="GR376">
        <v>2080</v>
      </c>
      <c r="GS376">
        <v>4</v>
      </c>
      <c r="GT376">
        <v>32</v>
      </c>
      <c r="GU376">
        <v>161</v>
      </c>
      <c r="GV376">
        <v>161.1</v>
      </c>
      <c r="GW376">
        <v>4.8815900000000001</v>
      </c>
      <c r="GX376">
        <v>0</v>
      </c>
      <c r="GY376">
        <v>2.04834</v>
      </c>
      <c r="GZ376">
        <v>2.6122999999999998</v>
      </c>
      <c r="HA376">
        <v>2.1972700000000001</v>
      </c>
      <c r="HB376">
        <v>2.3303199999999999</v>
      </c>
      <c r="HC376">
        <v>39.242199999999997</v>
      </c>
      <c r="HD376">
        <v>13.8781</v>
      </c>
      <c r="HE376">
        <v>18</v>
      </c>
      <c r="HF376">
        <v>320.42500000000001</v>
      </c>
      <c r="HG376">
        <v>758.32</v>
      </c>
      <c r="HH376">
        <v>31.000699999999998</v>
      </c>
      <c r="HI376">
        <v>33.351399999999998</v>
      </c>
      <c r="HJ376">
        <v>30.000800000000002</v>
      </c>
      <c r="HK376">
        <v>33.204999999999998</v>
      </c>
      <c r="HL376">
        <v>33.167400000000001</v>
      </c>
      <c r="HM376">
        <v>100</v>
      </c>
      <c r="HN376">
        <v>15.7911</v>
      </c>
      <c r="HO376">
        <v>100</v>
      </c>
      <c r="HP376">
        <v>31</v>
      </c>
      <c r="HQ376">
        <v>2407.65</v>
      </c>
      <c r="HR376">
        <v>34.65</v>
      </c>
      <c r="HS376">
        <v>98.793800000000005</v>
      </c>
      <c r="HT376">
        <v>97.767399999999995</v>
      </c>
    </row>
    <row r="377" spans="1:228" x14ac:dyDescent="0.2">
      <c r="A377">
        <v>362</v>
      </c>
      <c r="B377">
        <v>1675363112.0999999</v>
      </c>
      <c r="C377">
        <v>1441.599999904633</v>
      </c>
      <c r="D377" t="s">
        <v>1083</v>
      </c>
      <c r="E377" t="s">
        <v>1084</v>
      </c>
      <c r="F377">
        <v>4</v>
      </c>
      <c r="G377">
        <v>1675363109.7874999</v>
      </c>
      <c r="H377">
        <f t="shared" si="170"/>
        <v>6.5255398822032106E-4</v>
      </c>
      <c r="I377">
        <f t="shared" si="171"/>
        <v>0.65255398822032107</v>
      </c>
      <c r="J377">
        <f t="shared" si="172"/>
        <v>8.3160331733225767</v>
      </c>
      <c r="K377">
        <f t="shared" si="173"/>
        <v>2053.4499999999998</v>
      </c>
      <c r="L377">
        <f t="shared" si="174"/>
        <v>1690.1636716798237</v>
      </c>
      <c r="M377">
        <f t="shared" si="175"/>
        <v>171.51062946002892</v>
      </c>
      <c r="N377">
        <f t="shared" si="176"/>
        <v>208.37538279039123</v>
      </c>
      <c r="O377">
        <f t="shared" si="177"/>
        <v>4.2310489846690787E-2</v>
      </c>
      <c r="P377">
        <f t="shared" si="178"/>
        <v>2.7693445618748935</v>
      </c>
      <c r="Q377">
        <f t="shared" si="179"/>
        <v>4.1954624756269647E-2</v>
      </c>
      <c r="R377">
        <f t="shared" si="180"/>
        <v>2.6253363932876264E-2</v>
      </c>
      <c r="S377">
        <f t="shared" si="181"/>
        <v>226.11779390948348</v>
      </c>
      <c r="T377">
        <f t="shared" si="182"/>
        <v>34.444148114662887</v>
      </c>
      <c r="U377">
        <f t="shared" si="183"/>
        <v>33.147737500000012</v>
      </c>
      <c r="V377">
        <f t="shared" si="184"/>
        <v>5.0941967638997872</v>
      </c>
      <c r="W377">
        <f t="shared" si="185"/>
        <v>70.043154300831688</v>
      </c>
      <c r="X377">
        <f t="shared" si="186"/>
        <v>3.5833472684887737</v>
      </c>
      <c r="Y377">
        <f t="shared" si="187"/>
        <v>5.1159136167661501</v>
      </c>
      <c r="Z377">
        <f t="shared" si="188"/>
        <v>1.5108494954110134</v>
      </c>
      <c r="AA377">
        <f t="shared" si="189"/>
        <v>-28.77763088051616</v>
      </c>
      <c r="AB377">
        <f t="shared" si="190"/>
        <v>11.318874785999649</v>
      </c>
      <c r="AC377">
        <f t="shared" si="191"/>
        <v>0.93776052621322203</v>
      </c>
      <c r="AD377">
        <f t="shared" si="192"/>
        <v>209.59679834118018</v>
      </c>
      <c r="AE377">
        <f t="shared" si="193"/>
        <v>8.2993490352706161</v>
      </c>
      <c r="AF377">
        <f t="shared" si="194"/>
        <v>0.65187577049713008</v>
      </c>
      <c r="AG377">
        <f t="shared" si="195"/>
        <v>8.3160331733225767</v>
      </c>
      <c r="AH377">
        <v>2136.574009528033</v>
      </c>
      <c r="AI377">
        <v>2128.6207878787882</v>
      </c>
      <c r="AJ377">
        <v>2.5406437221493137E-4</v>
      </c>
      <c r="AK377">
        <v>61.475398606937702</v>
      </c>
      <c r="AL377">
        <f t="shared" si="196"/>
        <v>0.65255398822032107</v>
      </c>
      <c r="AM377">
        <v>34.730846262474593</v>
      </c>
      <c r="AN377">
        <v>35.312072121212132</v>
      </c>
      <c r="AO377">
        <v>-2.585066205417582E-5</v>
      </c>
      <c r="AP377">
        <v>100.62965961316399</v>
      </c>
      <c r="AQ377">
        <v>318</v>
      </c>
      <c r="AR377">
        <v>49</v>
      </c>
      <c r="AS377">
        <f t="shared" si="197"/>
        <v>1</v>
      </c>
      <c r="AT377">
        <f t="shared" si="198"/>
        <v>0</v>
      </c>
      <c r="AU377">
        <f t="shared" si="199"/>
        <v>47350.956887765497</v>
      </c>
      <c r="AV377">
        <f t="shared" si="200"/>
        <v>1200.0062499999999</v>
      </c>
      <c r="AW377">
        <f t="shared" si="201"/>
        <v>1025.9310512484369</v>
      </c>
      <c r="AX377">
        <f t="shared" si="202"/>
        <v>0.85493808990447928</v>
      </c>
      <c r="AY377">
        <f t="shared" si="203"/>
        <v>0.18843051351564502</v>
      </c>
      <c r="AZ377">
        <v>6</v>
      </c>
      <c r="BA377">
        <v>0.5</v>
      </c>
      <c r="BB377" t="s">
        <v>355</v>
      </c>
      <c r="BC377">
        <v>2</v>
      </c>
      <c r="BD377" t="b">
        <v>1</v>
      </c>
      <c r="BE377">
        <v>1675363109.7874999</v>
      </c>
      <c r="BF377">
        <v>2053.4499999999998</v>
      </c>
      <c r="BG377">
        <v>2062.3462500000001</v>
      </c>
      <c r="BH377">
        <v>35.312350000000002</v>
      </c>
      <c r="BI377">
        <v>34.731887499999999</v>
      </c>
      <c r="BJ377">
        <v>2061.5462499999999</v>
      </c>
      <c r="BK377">
        <v>35.037224999999999</v>
      </c>
      <c r="BL377">
        <v>650.022875</v>
      </c>
      <c r="BM377">
        <v>101.375625</v>
      </c>
      <c r="BN377">
        <v>0.10012692500000001</v>
      </c>
      <c r="BO377">
        <v>33.223550000000003</v>
      </c>
      <c r="BP377">
        <v>33.147737500000012</v>
      </c>
      <c r="BQ377">
        <v>999.9</v>
      </c>
      <c r="BR377">
        <v>0</v>
      </c>
      <c r="BS377">
        <v>0</v>
      </c>
      <c r="BT377">
        <v>8989.8424999999988</v>
      </c>
      <c r="BU377">
        <v>0</v>
      </c>
      <c r="BV377">
        <v>229.882125</v>
      </c>
      <c r="BW377">
        <v>-8.8959037499999987</v>
      </c>
      <c r="BX377">
        <v>2128.6149999999998</v>
      </c>
      <c r="BY377">
        <v>2136.55125</v>
      </c>
      <c r="BZ377">
        <v>0.580499875</v>
      </c>
      <c r="CA377">
        <v>2062.3462500000001</v>
      </c>
      <c r="CB377">
        <v>34.731887499999999</v>
      </c>
      <c r="CC377">
        <v>3.57981375</v>
      </c>
      <c r="CD377">
        <v>3.5209674999999998</v>
      </c>
      <c r="CE377">
        <v>27.0031125</v>
      </c>
      <c r="CF377">
        <v>26.721174999999999</v>
      </c>
      <c r="CG377">
        <v>1200.0062499999999</v>
      </c>
      <c r="CH377">
        <v>0.49997975000000011</v>
      </c>
      <c r="CI377">
        <v>0.50002012499999993</v>
      </c>
      <c r="CJ377">
        <v>0</v>
      </c>
      <c r="CK377">
        <v>1016.0125</v>
      </c>
      <c r="CL377">
        <v>4.9990899999999998</v>
      </c>
      <c r="CM377">
        <v>11118.95</v>
      </c>
      <c r="CN377">
        <v>9557.8362500000003</v>
      </c>
      <c r="CO377">
        <v>43.311999999999998</v>
      </c>
      <c r="CP377">
        <v>45.561999999999998</v>
      </c>
      <c r="CQ377">
        <v>44.061999999999998</v>
      </c>
      <c r="CR377">
        <v>44.702749999999988</v>
      </c>
      <c r="CS377">
        <v>44.625</v>
      </c>
      <c r="CT377">
        <v>597.48125000000005</v>
      </c>
      <c r="CU377">
        <v>597.52749999999992</v>
      </c>
      <c r="CV377">
        <v>0</v>
      </c>
      <c r="CW377">
        <v>1675363130.5</v>
      </c>
      <c r="CX377">
        <v>0</v>
      </c>
      <c r="CY377">
        <v>1675353449.5</v>
      </c>
      <c r="CZ377" t="s">
        <v>356</v>
      </c>
      <c r="DA377">
        <v>1675353449.5</v>
      </c>
      <c r="DB377">
        <v>1675353444</v>
      </c>
      <c r="DC377">
        <v>1</v>
      </c>
      <c r="DD377">
        <v>8.2000000000000003E-2</v>
      </c>
      <c r="DE377">
        <v>2.5000000000000001E-2</v>
      </c>
      <c r="DF377">
        <v>-5.3170000000000002</v>
      </c>
      <c r="DG377">
        <v>0.30099999999999999</v>
      </c>
      <c r="DH377">
        <v>415</v>
      </c>
      <c r="DI377">
        <v>32</v>
      </c>
      <c r="DJ377">
        <v>0.41</v>
      </c>
      <c r="DK377">
        <v>0.21</v>
      </c>
      <c r="DL377">
        <v>-8.7425282500000012</v>
      </c>
      <c r="DM377">
        <v>-0.87773729831144542</v>
      </c>
      <c r="DN377">
        <v>9.5425937482623166E-2</v>
      </c>
      <c r="DO377">
        <v>0</v>
      </c>
      <c r="DP377">
        <v>0.57284930000000001</v>
      </c>
      <c r="DQ377">
        <v>8.1012090056284236E-2</v>
      </c>
      <c r="DR377">
        <v>1.0273296241226561E-2</v>
      </c>
      <c r="DS377">
        <v>1</v>
      </c>
      <c r="DT377">
        <v>0</v>
      </c>
      <c r="DU377">
        <v>0</v>
      </c>
      <c r="DV377">
        <v>0</v>
      </c>
      <c r="DW377">
        <v>-1</v>
      </c>
      <c r="DX377">
        <v>1</v>
      </c>
      <c r="DY377">
        <v>2</v>
      </c>
      <c r="DZ377" t="s">
        <v>369</v>
      </c>
      <c r="EA377">
        <v>3.2964799999999999</v>
      </c>
      <c r="EB377">
        <v>2.6252900000000001</v>
      </c>
      <c r="EC377">
        <v>0.28867199999999998</v>
      </c>
      <c r="ED377">
        <v>0.287082</v>
      </c>
      <c r="EE377">
        <v>0.142958</v>
      </c>
      <c r="EF377">
        <v>0.14018</v>
      </c>
      <c r="EG377">
        <v>21418.5</v>
      </c>
      <c r="EH377">
        <v>21828</v>
      </c>
      <c r="EI377">
        <v>28034.6</v>
      </c>
      <c r="EJ377">
        <v>29491.4</v>
      </c>
      <c r="EK377">
        <v>33078.199999999997</v>
      </c>
      <c r="EL377">
        <v>35224.699999999997</v>
      </c>
      <c r="EM377">
        <v>39576.800000000003</v>
      </c>
      <c r="EN377">
        <v>42164.7</v>
      </c>
      <c r="EO377">
        <v>1.6190800000000001</v>
      </c>
      <c r="EP377">
        <v>2.194</v>
      </c>
      <c r="EQ377">
        <v>0.11654200000000001</v>
      </c>
      <c r="ER377">
        <v>0</v>
      </c>
      <c r="ES377">
        <v>31.252199999999998</v>
      </c>
      <c r="ET377">
        <v>999.9</v>
      </c>
      <c r="EU377">
        <v>74</v>
      </c>
      <c r="EV377">
        <v>34</v>
      </c>
      <c r="EW377">
        <v>39.002400000000002</v>
      </c>
      <c r="EX377">
        <v>57.297199999999997</v>
      </c>
      <c r="EY377">
        <v>-4.0504800000000003</v>
      </c>
      <c r="EZ377">
        <v>2</v>
      </c>
      <c r="FA377">
        <v>0.46837899999999999</v>
      </c>
      <c r="FB377">
        <v>0.50031300000000001</v>
      </c>
      <c r="FC377">
        <v>20.271999999999998</v>
      </c>
      <c r="FD377">
        <v>5.2184900000000001</v>
      </c>
      <c r="FE377">
        <v>12.0082</v>
      </c>
      <c r="FF377">
        <v>4.9864499999999996</v>
      </c>
      <c r="FG377">
        <v>3.2845</v>
      </c>
      <c r="FH377">
        <v>9999</v>
      </c>
      <c r="FI377">
        <v>9999</v>
      </c>
      <c r="FJ377">
        <v>9999</v>
      </c>
      <c r="FK377">
        <v>999.9</v>
      </c>
      <c r="FL377">
        <v>1.8658399999999999</v>
      </c>
      <c r="FM377">
        <v>1.8622000000000001</v>
      </c>
      <c r="FN377">
        <v>1.86426</v>
      </c>
      <c r="FO377">
        <v>1.8603499999999999</v>
      </c>
      <c r="FP377">
        <v>1.861</v>
      </c>
      <c r="FQ377">
        <v>1.86015</v>
      </c>
      <c r="FR377">
        <v>1.86188</v>
      </c>
      <c r="FS377">
        <v>1.8585100000000001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-8.1</v>
      </c>
      <c r="GH377">
        <v>0.27510000000000001</v>
      </c>
      <c r="GI377">
        <v>-3.8812981962806838</v>
      </c>
      <c r="GJ377">
        <v>-3.9744887815693084E-3</v>
      </c>
      <c r="GK377">
        <v>1.847162108954052E-6</v>
      </c>
      <c r="GL377">
        <v>-4.4217609294687878E-10</v>
      </c>
      <c r="GM377">
        <v>0.27515393501341501</v>
      </c>
      <c r="GN377">
        <v>0</v>
      </c>
      <c r="GO377">
        <v>0</v>
      </c>
      <c r="GP377">
        <v>0</v>
      </c>
      <c r="GQ377">
        <v>6</v>
      </c>
      <c r="GR377">
        <v>2080</v>
      </c>
      <c r="GS377">
        <v>4</v>
      </c>
      <c r="GT377">
        <v>32</v>
      </c>
      <c r="GU377">
        <v>161</v>
      </c>
      <c r="GV377">
        <v>161.1</v>
      </c>
      <c r="GW377">
        <v>4.8815900000000001</v>
      </c>
      <c r="GX377">
        <v>0</v>
      </c>
      <c r="GY377">
        <v>2.04834</v>
      </c>
      <c r="GZ377">
        <v>2.6110799999999998</v>
      </c>
      <c r="HA377">
        <v>2.1972700000000001</v>
      </c>
      <c r="HB377">
        <v>2.3071299999999999</v>
      </c>
      <c r="HC377">
        <v>39.242199999999997</v>
      </c>
      <c r="HD377">
        <v>13.8781</v>
      </c>
      <c r="HE377">
        <v>18</v>
      </c>
      <c r="HF377">
        <v>321.262</v>
      </c>
      <c r="HG377">
        <v>758.07799999999997</v>
      </c>
      <c r="HH377">
        <v>31.000800000000002</v>
      </c>
      <c r="HI377">
        <v>33.357399999999998</v>
      </c>
      <c r="HJ377">
        <v>30.000800000000002</v>
      </c>
      <c r="HK377">
        <v>33.210900000000002</v>
      </c>
      <c r="HL377">
        <v>33.173299999999998</v>
      </c>
      <c r="HM377">
        <v>100</v>
      </c>
      <c r="HN377">
        <v>15.7911</v>
      </c>
      <c r="HO377">
        <v>100</v>
      </c>
      <c r="HP377">
        <v>31</v>
      </c>
      <c r="HQ377">
        <v>2414.3200000000002</v>
      </c>
      <c r="HR377">
        <v>34.646500000000003</v>
      </c>
      <c r="HS377">
        <v>98.793000000000006</v>
      </c>
      <c r="HT377">
        <v>97.765600000000006</v>
      </c>
    </row>
    <row r="378" spans="1:228" x14ac:dyDescent="0.2">
      <c r="A378">
        <v>363</v>
      </c>
      <c r="B378">
        <v>1675363116.0999999</v>
      </c>
      <c r="C378">
        <v>1445.599999904633</v>
      </c>
      <c r="D378" t="s">
        <v>1085</v>
      </c>
      <c r="E378" t="s">
        <v>1086</v>
      </c>
      <c r="F378">
        <v>4</v>
      </c>
      <c r="G378">
        <v>1675363114.0999999</v>
      </c>
      <c r="H378">
        <f t="shared" si="170"/>
        <v>6.4656493315671843E-4</v>
      </c>
      <c r="I378">
        <f t="shared" si="171"/>
        <v>0.64656493315671848</v>
      </c>
      <c r="J378">
        <f t="shared" si="172"/>
        <v>8.1282865206663644</v>
      </c>
      <c r="K378">
        <f t="shared" si="173"/>
        <v>2053.5500000000002</v>
      </c>
      <c r="L378">
        <f t="shared" si="174"/>
        <v>1695.5713400185343</v>
      </c>
      <c r="M378">
        <f t="shared" si="175"/>
        <v>172.05946835888076</v>
      </c>
      <c r="N378">
        <f t="shared" si="176"/>
        <v>208.38564141129993</v>
      </c>
      <c r="O378">
        <f t="shared" si="177"/>
        <v>4.2048161677064537E-2</v>
      </c>
      <c r="P378">
        <f t="shared" si="178"/>
        <v>2.7701519879873353</v>
      </c>
      <c r="Q378">
        <f t="shared" si="179"/>
        <v>4.1696777433931645E-2</v>
      </c>
      <c r="R378">
        <f t="shared" si="180"/>
        <v>2.6091811493603317E-2</v>
      </c>
      <c r="S378">
        <f t="shared" si="181"/>
        <v>226.1197080493792</v>
      </c>
      <c r="T378">
        <f t="shared" si="182"/>
        <v>34.446741993206061</v>
      </c>
      <c r="U378">
        <f t="shared" si="183"/>
        <v>33.131357142857141</v>
      </c>
      <c r="V378">
        <f t="shared" si="184"/>
        <v>5.0895150833657636</v>
      </c>
      <c r="W378">
        <f t="shared" si="185"/>
        <v>70.035972193664534</v>
      </c>
      <c r="X378">
        <f t="shared" si="186"/>
        <v>3.5832368297903132</v>
      </c>
      <c r="Y378">
        <f t="shared" si="187"/>
        <v>5.1162805591987679</v>
      </c>
      <c r="Z378">
        <f t="shared" si="188"/>
        <v>1.5062782535754504</v>
      </c>
      <c r="AA378">
        <f t="shared" si="189"/>
        <v>-28.513513552211283</v>
      </c>
      <c r="AB378">
        <f t="shared" si="190"/>
        <v>13.959437592962681</v>
      </c>
      <c r="AC378">
        <f t="shared" si="191"/>
        <v>1.1561066046852397</v>
      </c>
      <c r="AD378">
        <f t="shared" si="192"/>
        <v>212.72173869481583</v>
      </c>
      <c r="AE378">
        <f t="shared" si="193"/>
        <v>8.1783710988211418</v>
      </c>
      <c r="AF378">
        <f t="shared" si="194"/>
        <v>0.64620954743972125</v>
      </c>
      <c r="AG378">
        <f t="shared" si="195"/>
        <v>8.1282865206663644</v>
      </c>
      <c r="AH378">
        <v>2136.512980495158</v>
      </c>
      <c r="AI378">
        <v>2128.7158787878789</v>
      </c>
      <c r="AJ378">
        <v>6.3756602066117772E-3</v>
      </c>
      <c r="AK378">
        <v>61.475398606937702</v>
      </c>
      <c r="AL378">
        <f t="shared" si="196"/>
        <v>0.64656493315671848</v>
      </c>
      <c r="AM378">
        <v>34.734723764917227</v>
      </c>
      <c r="AN378">
        <v>35.310491515151497</v>
      </c>
      <c r="AO378">
        <v>-1.2947120413754021E-6</v>
      </c>
      <c r="AP378">
        <v>100.62965961316399</v>
      </c>
      <c r="AQ378">
        <v>318</v>
      </c>
      <c r="AR378">
        <v>49</v>
      </c>
      <c r="AS378">
        <f t="shared" si="197"/>
        <v>1</v>
      </c>
      <c r="AT378">
        <f t="shared" si="198"/>
        <v>0</v>
      </c>
      <c r="AU378">
        <f t="shared" si="199"/>
        <v>47372.979498617329</v>
      </c>
      <c r="AV378">
        <f t="shared" si="200"/>
        <v>1200.017142857143</v>
      </c>
      <c r="AW378">
        <f t="shared" si="201"/>
        <v>1025.9402922535644</v>
      </c>
      <c r="AX378">
        <f t="shared" si="202"/>
        <v>0.85493803014420622</v>
      </c>
      <c r="AY378">
        <f t="shared" si="203"/>
        <v>0.18843039817831819</v>
      </c>
      <c r="AZ378">
        <v>6</v>
      </c>
      <c r="BA378">
        <v>0.5</v>
      </c>
      <c r="BB378" t="s">
        <v>355</v>
      </c>
      <c r="BC378">
        <v>2</v>
      </c>
      <c r="BD378" t="b">
        <v>1</v>
      </c>
      <c r="BE378">
        <v>1675363114.0999999</v>
      </c>
      <c r="BF378">
        <v>2053.5500000000002</v>
      </c>
      <c r="BG378">
        <v>2062.3242857142859</v>
      </c>
      <c r="BH378">
        <v>35.311242857142858</v>
      </c>
      <c r="BI378">
        <v>34.735799999999998</v>
      </c>
      <c r="BJ378">
        <v>2061.6485714285709</v>
      </c>
      <c r="BK378">
        <v>35.036071428571432</v>
      </c>
      <c r="BL378">
        <v>649.99442857142856</v>
      </c>
      <c r="BM378">
        <v>101.3758571428571</v>
      </c>
      <c r="BN378">
        <v>9.9948857142857145E-2</v>
      </c>
      <c r="BO378">
        <v>33.224828571428567</v>
      </c>
      <c r="BP378">
        <v>33.131357142857141</v>
      </c>
      <c r="BQ378">
        <v>999.89999999999986</v>
      </c>
      <c r="BR378">
        <v>0</v>
      </c>
      <c r="BS378">
        <v>0</v>
      </c>
      <c r="BT378">
        <v>8994.1042857142857</v>
      </c>
      <c r="BU378">
        <v>0</v>
      </c>
      <c r="BV378">
        <v>239.709</v>
      </c>
      <c r="BW378">
        <v>-8.776331428571428</v>
      </c>
      <c r="BX378">
        <v>2128.7142857142849</v>
      </c>
      <c r="BY378">
        <v>2136.5385714285721</v>
      </c>
      <c r="BZ378">
        <v>0.57543400000000011</v>
      </c>
      <c r="CA378">
        <v>2062.3242857142859</v>
      </c>
      <c r="CB378">
        <v>34.735799999999998</v>
      </c>
      <c r="CC378">
        <v>3.5797099999999999</v>
      </c>
      <c r="CD378">
        <v>3.5213742857142849</v>
      </c>
      <c r="CE378">
        <v>27.00262857142857</v>
      </c>
      <c r="CF378">
        <v>26.72317142857143</v>
      </c>
      <c r="CG378">
        <v>1200.017142857143</v>
      </c>
      <c r="CH378">
        <v>0.49998342857142852</v>
      </c>
      <c r="CI378">
        <v>0.50001657142857148</v>
      </c>
      <c r="CJ378">
        <v>0</v>
      </c>
      <c r="CK378">
        <v>1015.855714285714</v>
      </c>
      <c r="CL378">
        <v>4.9990899999999998</v>
      </c>
      <c r="CM378">
        <v>11118.257142857139</v>
      </c>
      <c r="CN378">
        <v>9557.9414285714283</v>
      </c>
      <c r="CO378">
        <v>43.311999999999998</v>
      </c>
      <c r="CP378">
        <v>45.561999999999998</v>
      </c>
      <c r="CQ378">
        <v>44.061999999999998</v>
      </c>
      <c r="CR378">
        <v>44.723000000000013</v>
      </c>
      <c r="CS378">
        <v>44.686999999999998</v>
      </c>
      <c r="CT378">
        <v>597.48857142857139</v>
      </c>
      <c r="CU378">
        <v>597.53</v>
      </c>
      <c r="CV378">
        <v>0</v>
      </c>
      <c r="CW378">
        <v>1675363134.7</v>
      </c>
      <c r="CX378">
        <v>0</v>
      </c>
      <c r="CY378">
        <v>1675353449.5</v>
      </c>
      <c r="CZ378" t="s">
        <v>356</v>
      </c>
      <c r="DA378">
        <v>1675353449.5</v>
      </c>
      <c r="DB378">
        <v>1675353444</v>
      </c>
      <c r="DC378">
        <v>1</v>
      </c>
      <c r="DD378">
        <v>8.2000000000000003E-2</v>
      </c>
      <c r="DE378">
        <v>2.5000000000000001E-2</v>
      </c>
      <c r="DF378">
        <v>-5.3170000000000002</v>
      </c>
      <c r="DG378">
        <v>0.30099999999999999</v>
      </c>
      <c r="DH378">
        <v>415</v>
      </c>
      <c r="DI378">
        <v>32</v>
      </c>
      <c r="DJ378">
        <v>0.41</v>
      </c>
      <c r="DK378">
        <v>0.21</v>
      </c>
      <c r="DL378">
        <v>-8.7683629268292691</v>
      </c>
      <c r="DM378">
        <v>-0.48002822299651909</v>
      </c>
      <c r="DN378">
        <v>7.6211238120266228E-2</v>
      </c>
      <c r="DO378">
        <v>0</v>
      </c>
      <c r="DP378">
        <v>0.57422956097560984</v>
      </c>
      <c r="DQ378">
        <v>6.8685804878048318E-2</v>
      </c>
      <c r="DR378">
        <v>9.9654282446837317E-3</v>
      </c>
      <c r="DS378">
        <v>1</v>
      </c>
      <c r="DT378">
        <v>0</v>
      </c>
      <c r="DU378">
        <v>0</v>
      </c>
      <c r="DV378">
        <v>0</v>
      </c>
      <c r="DW378">
        <v>-1</v>
      </c>
      <c r="DX378">
        <v>1</v>
      </c>
      <c r="DY378">
        <v>2</v>
      </c>
      <c r="DZ378" t="s">
        <v>369</v>
      </c>
      <c r="EA378">
        <v>3.2964899999999999</v>
      </c>
      <c r="EB378">
        <v>2.62513</v>
      </c>
      <c r="EC378">
        <v>0.28866900000000001</v>
      </c>
      <c r="ED378">
        <v>0.28708499999999998</v>
      </c>
      <c r="EE378">
        <v>0.142952</v>
      </c>
      <c r="EF378">
        <v>0.14017499999999999</v>
      </c>
      <c r="EG378">
        <v>21418.7</v>
      </c>
      <c r="EH378">
        <v>21827.8</v>
      </c>
      <c r="EI378">
        <v>28034.799999999999</v>
      </c>
      <c r="EJ378">
        <v>29491.4</v>
      </c>
      <c r="EK378">
        <v>33078.699999999997</v>
      </c>
      <c r="EL378">
        <v>35224.699999999997</v>
      </c>
      <c r="EM378">
        <v>39577.1</v>
      </c>
      <c r="EN378">
        <v>42164.5</v>
      </c>
      <c r="EO378">
        <v>1.61782</v>
      </c>
      <c r="EP378">
        <v>2.1939700000000002</v>
      </c>
      <c r="EQ378">
        <v>0.115842</v>
      </c>
      <c r="ER378">
        <v>0</v>
      </c>
      <c r="ES378">
        <v>31.2484</v>
      </c>
      <c r="ET378">
        <v>999.9</v>
      </c>
      <c r="EU378">
        <v>74</v>
      </c>
      <c r="EV378">
        <v>34</v>
      </c>
      <c r="EW378">
        <v>39.005899999999997</v>
      </c>
      <c r="EX378">
        <v>57.327199999999998</v>
      </c>
      <c r="EY378">
        <v>-4.0865400000000003</v>
      </c>
      <c r="EZ378">
        <v>2</v>
      </c>
      <c r="FA378">
        <v>0.46885199999999999</v>
      </c>
      <c r="FB378">
        <v>0.50318099999999999</v>
      </c>
      <c r="FC378">
        <v>20.271899999999999</v>
      </c>
      <c r="FD378">
        <v>5.2189399999999999</v>
      </c>
      <c r="FE378">
        <v>12.007999999999999</v>
      </c>
      <c r="FF378">
        <v>4.9863</v>
      </c>
      <c r="FG378">
        <v>3.2845</v>
      </c>
      <c r="FH378">
        <v>9999</v>
      </c>
      <c r="FI378">
        <v>9999</v>
      </c>
      <c r="FJ378">
        <v>9999</v>
      </c>
      <c r="FK378">
        <v>999.9</v>
      </c>
      <c r="FL378">
        <v>1.8658399999999999</v>
      </c>
      <c r="FM378">
        <v>1.8622099999999999</v>
      </c>
      <c r="FN378">
        <v>1.86426</v>
      </c>
      <c r="FO378">
        <v>1.8603400000000001</v>
      </c>
      <c r="FP378">
        <v>1.8610100000000001</v>
      </c>
      <c r="FQ378">
        <v>1.86019</v>
      </c>
      <c r="FR378">
        <v>1.86188</v>
      </c>
      <c r="FS378">
        <v>1.8585100000000001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-8.1</v>
      </c>
      <c r="GH378">
        <v>0.2752</v>
      </c>
      <c r="GI378">
        <v>-3.8812981962806838</v>
      </c>
      <c r="GJ378">
        <v>-3.9744887815693084E-3</v>
      </c>
      <c r="GK378">
        <v>1.847162108954052E-6</v>
      </c>
      <c r="GL378">
        <v>-4.4217609294687878E-10</v>
      </c>
      <c r="GM378">
        <v>0.27515393501341501</v>
      </c>
      <c r="GN378">
        <v>0</v>
      </c>
      <c r="GO378">
        <v>0</v>
      </c>
      <c r="GP378">
        <v>0</v>
      </c>
      <c r="GQ378">
        <v>6</v>
      </c>
      <c r="GR378">
        <v>2080</v>
      </c>
      <c r="GS378">
        <v>4</v>
      </c>
      <c r="GT378">
        <v>32</v>
      </c>
      <c r="GU378">
        <v>161.1</v>
      </c>
      <c r="GV378">
        <v>161.19999999999999</v>
      </c>
      <c r="GW378">
        <v>4.8815900000000001</v>
      </c>
      <c r="GX378">
        <v>0</v>
      </c>
      <c r="GY378">
        <v>2.04834</v>
      </c>
      <c r="GZ378">
        <v>2.6122999999999998</v>
      </c>
      <c r="HA378">
        <v>2.1972700000000001</v>
      </c>
      <c r="HB378">
        <v>2.3022499999999999</v>
      </c>
      <c r="HC378">
        <v>39.242199999999997</v>
      </c>
      <c r="HD378">
        <v>13.886900000000001</v>
      </c>
      <c r="HE378">
        <v>18</v>
      </c>
      <c r="HF378">
        <v>320.70999999999998</v>
      </c>
      <c r="HG378">
        <v>758.13699999999994</v>
      </c>
      <c r="HH378">
        <v>31.000800000000002</v>
      </c>
      <c r="HI378">
        <v>33.364699999999999</v>
      </c>
      <c r="HJ378">
        <v>30.000699999999998</v>
      </c>
      <c r="HK378">
        <v>33.216799999999999</v>
      </c>
      <c r="HL378">
        <v>33.18</v>
      </c>
      <c r="HM378">
        <v>100</v>
      </c>
      <c r="HN378">
        <v>16.073899999999998</v>
      </c>
      <c r="HO378">
        <v>100</v>
      </c>
      <c r="HP378">
        <v>31</v>
      </c>
      <c r="HQ378">
        <v>2421</v>
      </c>
      <c r="HR378">
        <v>34.6387</v>
      </c>
      <c r="HS378">
        <v>98.793800000000005</v>
      </c>
      <c r="HT378">
        <v>97.765299999999996</v>
      </c>
    </row>
    <row r="379" spans="1:228" x14ac:dyDescent="0.2">
      <c r="A379">
        <v>364</v>
      </c>
      <c r="B379">
        <v>1675363120.0999999</v>
      </c>
      <c r="C379">
        <v>1449.599999904633</v>
      </c>
      <c r="D379" t="s">
        <v>1087</v>
      </c>
      <c r="E379" t="s">
        <v>1088</v>
      </c>
      <c r="F379">
        <v>4</v>
      </c>
      <c r="G379">
        <v>1675363117.7874999</v>
      </c>
      <c r="H379">
        <f t="shared" si="170"/>
        <v>6.5520156634164774E-4</v>
      </c>
      <c r="I379">
        <f t="shared" si="171"/>
        <v>0.65520156634164772</v>
      </c>
      <c r="J379">
        <f t="shared" si="172"/>
        <v>8.1435792126733269</v>
      </c>
      <c r="K379">
        <f t="shared" si="173"/>
        <v>2053.6</v>
      </c>
      <c r="L379">
        <f t="shared" si="174"/>
        <v>1699.1199246340827</v>
      </c>
      <c r="M379">
        <f t="shared" si="175"/>
        <v>172.41520851003898</v>
      </c>
      <c r="N379">
        <f t="shared" si="176"/>
        <v>208.38545123438996</v>
      </c>
      <c r="O379">
        <f t="shared" si="177"/>
        <v>4.2615142893442121E-2</v>
      </c>
      <c r="P379">
        <f t="shared" si="178"/>
        <v>2.7757086536921829</v>
      </c>
      <c r="Q379">
        <f t="shared" si="179"/>
        <v>4.225497830124221E-2</v>
      </c>
      <c r="R379">
        <f t="shared" si="180"/>
        <v>2.6441466955029337E-2</v>
      </c>
      <c r="S379">
        <f t="shared" si="181"/>
        <v>226.10702544774009</v>
      </c>
      <c r="T379">
        <f t="shared" si="182"/>
        <v>34.444123124968364</v>
      </c>
      <c r="U379">
        <f t="shared" si="183"/>
        <v>33.131037500000012</v>
      </c>
      <c r="V379">
        <f t="shared" si="184"/>
        <v>5.0894237632811077</v>
      </c>
      <c r="W379">
        <f t="shared" si="185"/>
        <v>70.027666367151454</v>
      </c>
      <c r="X379">
        <f t="shared" si="186"/>
        <v>3.5832282203259358</v>
      </c>
      <c r="Y379">
        <f t="shared" si="187"/>
        <v>5.1168750955361766</v>
      </c>
      <c r="Z379">
        <f t="shared" si="188"/>
        <v>1.5061955429551719</v>
      </c>
      <c r="AA379">
        <f t="shared" si="189"/>
        <v>-28.894389075666666</v>
      </c>
      <c r="AB379">
        <f t="shared" si="190"/>
        <v>14.345248423353196</v>
      </c>
      <c r="AC379">
        <f t="shared" si="191"/>
        <v>1.1856908829009769</v>
      </c>
      <c r="AD379">
        <f t="shared" si="192"/>
        <v>212.74357567832757</v>
      </c>
      <c r="AE379">
        <f t="shared" si="193"/>
        <v>8.1755086286812784</v>
      </c>
      <c r="AF379">
        <f t="shared" si="194"/>
        <v>0.66150269583288779</v>
      </c>
      <c r="AG379">
        <f t="shared" si="195"/>
        <v>8.1435792126733269</v>
      </c>
      <c r="AH379">
        <v>2136.6140967934948</v>
      </c>
      <c r="AI379">
        <v>2128.7866060606052</v>
      </c>
      <c r="AJ379">
        <v>1.0453111299416191E-2</v>
      </c>
      <c r="AK379">
        <v>61.475398606937702</v>
      </c>
      <c r="AL379">
        <f t="shared" si="196"/>
        <v>0.65520156634164772</v>
      </c>
      <c r="AM379">
        <v>34.730340015464463</v>
      </c>
      <c r="AN379">
        <v>35.313783636363631</v>
      </c>
      <c r="AO379">
        <v>7.1199602368742801E-6</v>
      </c>
      <c r="AP379">
        <v>100.62965961316399</v>
      </c>
      <c r="AQ379">
        <v>319</v>
      </c>
      <c r="AR379">
        <v>49</v>
      </c>
      <c r="AS379">
        <f t="shared" si="197"/>
        <v>1</v>
      </c>
      <c r="AT379">
        <f t="shared" si="198"/>
        <v>0</v>
      </c>
      <c r="AU379">
        <f t="shared" si="199"/>
        <v>47525.639382683985</v>
      </c>
      <c r="AV379">
        <f t="shared" si="200"/>
        <v>1199.9512500000001</v>
      </c>
      <c r="AW379">
        <f t="shared" si="201"/>
        <v>1025.8838199211089</v>
      </c>
      <c r="AX379">
        <f t="shared" si="202"/>
        <v>0.85493791512039241</v>
      </c>
      <c r="AY379">
        <f t="shared" si="203"/>
        <v>0.18843017618235747</v>
      </c>
      <c r="AZ379">
        <v>6</v>
      </c>
      <c r="BA379">
        <v>0.5</v>
      </c>
      <c r="BB379" t="s">
        <v>355</v>
      </c>
      <c r="BC379">
        <v>2</v>
      </c>
      <c r="BD379" t="b">
        <v>1</v>
      </c>
      <c r="BE379">
        <v>1675363117.7874999</v>
      </c>
      <c r="BF379">
        <v>2053.6</v>
      </c>
      <c r="BG379">
        <v>2062.4012499999999</v>
      </c>
      <c r="BH379">
        <v>35.312049999999999</v>
      </c>
      <c r="BI379">
        <v>34.722949999999997</v>
      </c>
      <c r="BJ379">
        <v>2061.6999999999998</v>
      </c>
      <c r="BK379">
        <v>35.036887499999999</v>
      </c>
      <c r="BL379">
        <v>649.95112500000005</v>
      </c>
      <c r="BM379">
        <v>101.373375</v>
      </c>
      <c r="BN379">
        <v>9.9867712499999997E-2</v>
      </c>
      <c r="BO379">
        <v>33.226900000000001</v>
      </c>
      <c r="BP379">
        <v>33.131037500000012</v>
      </c>
      <c r="BQ379">
        <v>999.9</v>
      </c>
      <c r="BR379">
        <v>0</v>
      </c>
      <c r="BS379">
        <v>0</v>
      </c>
      <c r="BT379">
        <v>9023.8287500000006</v>
      </c>
      <c r="BU379">
        <v>0</v>
      </c>
      <c r="BV379">
        <v>230.434</v>
      </c>
      <c r="BW379">
        <v>-8.8022762499999985</v>
      </c>
      <c r="BX379">
        <v>2128.77</v>
      </c>
      <c r="BY379">
        <v>2136.5912499999999</v>
      </c>
      <c r="BZ379">
        <v>0.58908549999999993</v>
      </c>
      <c r="CA379">
        <v>2062.4012499999999</v>
      </c>
      <c r="CB379">
        <v>34.722949999999997</v>
      </c>
      <c r="CC379">
        <v>3.5796950000000001</v>
      </c>
      <c r="CD379">
        <v>3.5199775</v>
      </c>
      <c r="CE379">
        <v>27.0025625</v>
      </c>
      <c r="CF379">
        <v>26.716437500000001</v>
      </c>
      <c r="CG379">
        <v>1199.9512500000001</v>
      </c>
      <c r="CH379">
        <v>0.49998674999999998</v>
      </c>
      <c r="CI379">
        <v>0.50001325000000008</v>
      </c>
      <c r="CJ379">
        <v>0</v>
      </c>
      <c r="CK379">
        <v>1015.93875</v>
      </c>
      <c r="CL379">
        <v>4.9990899999999998</v>
      </c>
      <c r="CM379">
        <v>11117.137500000001</v>
      </c>
      <c r="CN379">
        <v>9557.432499999999</v>
      </c>
      <c r="CO379">
        <v>43.311999999999998</v>
      </c>
      <c r="CP379">
        <v>45.561999999999998</v>
      </c>
      <c r="CQ379">
        <v>44.061999999999998</v>
      </c>
      <c r="CR379">
        <v>44.726374999999997</v>
      </c>
      <c r="CS379">
        <v>44.686999999999998</v>
      </c>
      <c r="CT379">
        <v>597.46</v>
      </c>
      <c r="CU379">
        <v>597.49249999999995</v>
      </c>
      <c r="CV379">
        <v>0</v>
      </c>
      <c r="CW379">
        <v>1675363138.3</v>
      </c>
      <c r="CX379">
        <v>0</v>
      </c>
      <c r="CY379">
        <v>1675353449.5</v>
      </c>
      <c r="CZ379" t="s">
        <v>356</v>
      </c>
      <c r="DA379">
        <v>1675353449.5</v>
      </c>
      <c r="DB379">
        <v>1675353444</v>
      </c>
      <c r="DC379">
        <v>1</v>
      </c>
      <c r="DD379">
        <v>8.2000000000000003E-2</v>
      </c>
      <c r="DE379">
        <v>2.5000000000000001E-2</v>
      </c>
      <c r="DF379">
        <v>-5.3170000000000002</v>
      </c>
      <c r="DG379">
        <v>0.30099999999999999</v>
      </c>
      <c r="DH379">
        <v>415</v>
      </c>
      <c r="DI379">
        <v>32</v>
      </c>
      <c r="DJ379">
        <v>0.41</v>
      </c>
      <c r="DK379">
        <v>0.21</v>
      </c>
      <c r="DL379">
        <v>-8.7922352500000009</v>
      </c>
      <c r="DM379">
        <v>-0.34288041275794912</v>
      </c>
      <c r="DN379">
        <v>7.3059692751458377E-2</v>
      </c>
      <c r="DO379">
        <v>0</v>
      </c>
      <c r="DP379">
        <v>0.57984495000000003</v>
      </c>
      <c r="DQ379">
        <v>3.9289688555345689E-2</v>
      </c>
      <c r="DR379">
        <v>8.3203405998492595E-3</v>
      </c>
      <c r="DS379">
        <v>1</v>
      </c>
      <c r="DT379">
        <v>0</v>
      </c>
      <c r="DU379">
        <v>0</v>
      </c>
      <c r="DV379">
        <v>0</v>
      </c>
      <c r="DW379">
        <v>-1</v>
      </c>
      <c r="DX379">
        <v>1</v>
      </c>
      <c r="DY379">
        <v>2</v>
      </c>
      <c r="DZ379" t="s">
        <v>369</v>
      </c>
      <c r="EA379">
        <v>3.29637</v>
      </c>
      <c r="EB379">
        <v>2.6255000000000002</v>
      </c>
      <c r="EC379">
        <v>0.288661</v>
      </c>
      <c r="ED379">
        <v>0.28706599999999999</v>
      </c>
      <c r="EE379">
        <v>0.142954</v>
      </c>
      <c r="EF379">
        <v>0.14011000000000001</v>
      </c>
      <c r="EG379">
        <v>21418.1</v>
      </c>
      <c r="EH379">
        <v>21827.8</v>
      </c>
      <c r="EI379">
        <v>28033.8</v>
      </c>
      <c r="EJ379">
        <v>29490.6</v>
      </c>
      <c r="EK379">
        <v>33077.699999999997</v>
      </c>
      <c r="EL379">
        <v>35226.400000000001</v>
      </c>
      <c r="EM379">
        <v>39576</v>
      </c>
      <c r="EN379">
        <v>42163.4</v>
      </c>
      <c r="EO379">
        <v>1.61707</v>
      </c>
      <c r="EP379">
        <v>2.194</v>
      </c>
      <c r="EQ379">
        <v>0.11654200000000001</v>
      </c>
      <c r="ER379">
        <v>0</v>
      </c>
      <c r="ES379">
        <v>31.245799999999999</v>
      </c>
      <c r="ET379">
        <v>999.9</v>
      </c>
      <c r="EU379">
        <v>74</v>
      </c>
      <c r="EV379">
        <v>34</v>
      </c>
      <c r="EW379">
        <v>39.003900000000002</v>
      </c>
      <c r="EX379">
        <v>57.657200000000003</v>
      </c>
      <c r="EY379">
        <v>-3.9703499999999998</v>
      </c>
      <c r="EZ379">
        <v>2</v>
      </c>
      <c r="FA379">
        <v>0.469474</v>
      </c>
      <c r="FB379">
        <v>0.50583100000000003</v>
      </c>
      <c r="FC379">
        <v>20.271799999999999</v>
      </c>
      <c r="FD379">
        <v>5.2181899999999999</v>
      </c>
      <c r="FE379">
        <v>12.009499999999999</v>
      </c>
      <c r="FF379">
        <v>4.9861500000000003</v>
      </c>
      <c r="FG379">
        <v>3.2845</v>
      </c>
      <c r="FH379">
        <v>9999</v>
      </c>
      <c r="FI379">
        <v>9999</v>
      </c>
      <c r="FJ379">
        <v>9999</v>
      </c>
      <c r="FK379">
        <v>999.9</v>
      </c>
      <c r="FL379">
        <v>1.86582</v>
      </c>
      <c r="FM379">
        <v>1.86219</v>
      </c>
      <c r="FN379">
        <v>1.8642700000000001</v>
      </c>
      <c r="FO379">
        <v>1.8603499999999999</v>
      </c>
      <c r="FP379">
        <v>1.861</v>
      </c>
      <c r="FQ379">
        <v>1.86019</v>
      </c>
      <c r="FR379">
        <v>1.8618699999999999</v>
      </c>
      <c r="FS379">
        <v>1.8585100000000001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-8.1</v>
      </c>
      <c r="GH379">
        <v>0.27510000000000001</v>
      </c>
      <c r="GI379">
        <v>-3.8812981962806838</v>
      </c>
      <c r="GJ379">
        <v>-3.9744887815693084E-3</v>
      </c>
      <c r="GK379">
        <v>1.847162108954052E-6</v>
      </c>
      <c r="GL379">
        <v>-4.4217609294687878E-10</v>
      </c>
      <c r="GM379">
        <v>0.27515393501341501</v>
      </c>
      <c r="GN379">
        <v>0</v>
      </c>
      <c r="GO379">
        <v>0</v>
      </c>
      <c r="GP379">
        <v>0</v>
      </c>
      <c r="GQ379">
        <v>6</v>
      </c>
      <c r="GR379">
        <v>2080</v>
      </c>
      <c r="GS379">
        <v>4</v>
      </c>
      <c r="GT379">
        <v>32</v>
      </c>
      <c r="GU379">
        <v>161.19999999999999</v>
      </c>
      <c r="GV379">
        <v>161.30000000000001</v>
      </c>
      <c r="GW379">
        <v>4.8815900000000001</v>
      </c>
      <c r="GX379">
        <v>0</v>
      </c>
      <c r="GY379">
        <v>2.04834</v>
      </c>
      <c r="GZ379">
        <v>2.6122999999999998</v>
      </c>
      <c r="HA379">
        <v>2.1972700000000001</v>
      </c>
      <c r="HB379">
        <v>2.33887</v>
      </c>
      <c r="HC379">
        <v>39.267099999999999</v>
      </c>
      <c r="HD379">
        <v>13.8956</v>
      </c>
      <c r="HE379">
        <v>18</v>
      </c>
      <c r="HF379">
        <v>320.39100000000002</v>
      </c>
      <c r="HG379">
        <v>758.22699999999998</v>
      </c>
      <c r="HH379">
        <v>31.000800000000002</v>
      </c>
      <c r="HI379">
        <v>33.370800000000003</v>
      </c>
      <c r="HJ379">
        <v>30.000800000000002</v>
      </c>
      <c r="HK379">
        <v>33.222799999999999</v>
      </c>
      <c r="HL379">
        <v>33.185099999999998</v>
      </c>
      <c r="HM379">
        <v>100</v>
      </c>
      <c r="HN379">
        <v>16.073899999999998</v>
      </c>
      <c r="HO379">
        <v>100</v>
      </c>
      <c r="HP379">
        <v>31</v>
      </c>
      <c r="HQ379">
        <v>2427.6799999999998</v>
      </c>
      <c r="HR379">
        <v>34.6327</v>
      </c>
      <c r="HS379">
        <v>98.790700000000001</v>
      </c>
      <c r="HT379">
        <v>97.762699999999995</v>
      </c>
    </row>
    <row r="380" spans="1:228" x14ac:dyDescent="0.2">
      <c r="A380">
        <v>365</v>
      </c>
      <c r="B380">
        <v>1675363124.0999999</v>
      </c>
      <c r="C380">
        <v>1453.599999904633</v>
      </c>
      <c r="D380" t="s">
        <v>1089</v>
      </c>
      <c r="E380" t="s">
        <v>1090</v>
      </c>
      <c r="F380">
        <v>4</v>
      </c>
      <c r="G380">
        <v>1675363122.0999999</v>
      </c>
      <c r="H380">
        <f t="shared" si="170"/>
        <v>6.6938040093850626E-4</v>
      </c>
      <c r="I380">
        <f t="shared" si="171"/>
        <v>0.66938040093850626</v>
      </c>
      <c r="J380">
        <f t="shared" si="172"/>
        <v>8.0624580020404579</v>
      </c>
      <c r="K380">
        <f t="shared" si="173"/>
        <v>2053.548571428571</v>
      </c>
      <c r="L380">
        <f t="shared" si="174"/>
        <v>1707.9810245071326</v>
      </c>
      <c r="M380">
        <f t="shared" si="175"/>
        <v>173.31256171293052</v>
      </c>
      <c r="N380">
        <f t="shared" si="176"/>
        <v>208.37805479654978</v>
      </c>
      <c r="O380">
        <f t="shared" si="177"/>
        <v>4.3480335138849802E-2</v>
      </c>
      <c r="P380">
        <f t="shared" si="178"/>
        <v>2.7738077280661599</v>
      </c>
      <c r="Q380">
        <f t="shared" si="179"/>
        <v>4.3105212530696317E-2</v>
      </c>
      <c r="R380">
        <f t="shared" si="180"/>
        <v>2.697419123878074E-2</v>
      </c>
      <c r="S380">
        <f t="shared" si="181"/>
        <v>226.1131406209704</v>
      </c>
      <c r="T380">
        <f t="shared" si="182"/>
        <v>34.448905249609012</v>
      </c>
      <c r="U380">
        <f t="shared" si="183"/>
        <v>33.138257142857142</v>
      </c>
      <c r="V380">
        <f t="shared" si="184"/>
        <v>5.0914867203543643</v>
      </c>
      <c r="W380">
        <f t="shared" si="185"/>
        <v>69.993967768623961</v>
      </c>
      <c r="X380">
        <f t="shared" si="186"/>
        <v>3.5830798768563934</v>
      </c>
      <c r="Y380">
        <f t="shared" si="187"/>
        <v>5.1191266777457543</v>
      </c>
      <c r="Z380">
        <f t="shared" si="188"/>
        <v>1.5084068434979709</v>
      </c>
      <c r="AA380">
        <f t="shared" si="189"/>
        <v>-29.519675681388126</v>
      </c>
      <c r="AB380">
        <f t="shared" si="190"/>
        <v>14.428620588266346</v>
      </c>
      <c r="AC380">
        <f t="shared" si="191"/>
        <v>1.1934872765040916</v>
      </c>
      <c r="AD380">
        <f t="shared" si="192"/>
        <v>212.21557280435272</v>
      </c>
      <c r="AE380">
        <f t="shared" si="193"/>
        <v>8.0701447980340539</v>
      </c>
      <c r="AF380">
        <f t="shared" si="194"/>
        <v>0.67357109362509882</v>
      </c>
      <c r="AG380">
        <f t="shared" si="195"/>
        <v>8.0624580020404579</v>
      </c>
      <c r="AH380">
        <v>2136.4245609023492</v>
      </c>
      <c r="AI380">
        <v>2128.72206060606</v>
      </c>
      <c r="AJ380">
        <v>-1.8549498031361969E-3</v>
      </c>
      <c r="AK380">
        <v>61.475398606937702</v>
      </c>
      <c r="AL380">
        <f t="shared" si="196"/>
        <v>0.66938040093850626</v>
      </c>
      <c r="AM380">
        <v>34.71128958205869</v>
      </c>
      <c r="AN380">
        <v>35.307371515151488</v>
      </c>
      <c r="AO380">
        <v>-6.4650766260219829E-6</v>
      </c>
      <c r="AP380">
        <v>100.62965961316399</v>
      </c>
      <c r="AQ380">
        <v>318</v>
      </c>
      <c r="AR380">
        <v>49</v>
      </c>
      <c r="AS380">
        <f t="shared" si="197"/>
        <v>1</v>
      </c>
      <c r="AT380">
        <f t="shared" si="198"/>
        <v>0</v>
      </c>
      <c r="AU380">
        <f t="shared" si="199"/>
        <v>47472.056259738943</v>
      </c>
      <c r="AV380">
        <f t="shared" si="200"/>
        <v>1199.984285714286</v>
      </c>
      <c r="AW380">
        <f t="shared" si="201"/>
        <v>1025.9120065393631</v>
      </c>
      <c r="AX380">
        <f t="shared" si="202"/>
        <v>0.85493786773107039</v>
      </c>
      <c r="AY380">
        <f t="shared" si="203"/>
        <v>0.18843008472096567</v>
      </c>
      <c r="AZ380">
        <v>6</v>
      </c>
      <c r="BA380">
        <v>0.5</v>
      </c>
      <c r="BB380" t="s">
        <v>355</v>
      </c>
      <c r="BC380">
        <v>2</v>
      </c>
      <c r="BD380" t="b">
        <v>1</v>
      </c>
      <c r="BE380">
        <v>1675363122.0999999</v>
      </c>
      <c r="BF380">
        <v>2053.548571428571</v>
      </c>
      <c r="BG380">
        <v>2062.2742857142862</v>
      </c>
      <c r="BH380">
        <v>35.310957142857141</v>
      </c>
      <c r="BI380">
        <v>34.711185714285719</v>
      </c>
      <c r="BJ380">
        <v>2061.6471428571431</v>
      </c>
      <c r="BK380">
        <v>35.035828571428567</v>
      </c>
      <c r="BL380">
        <v>650.03428571428572</v>
      </c>
      <c r="BM380">
        <v>101.3721428571429</v>
      </c>
      <c r="BN380">
        <v>0.1000393428571429</v>
      </c>
      <c r="BO380">
        <v>33.234742857142862</v>
      </c>
      <c r="BP380">
        <v>33.138257142857142</v>
      </c>
      <c r="BQ380">
        <v>999.89999999999986</v>
      </c>
      <c r="BR380">
        <v>0</v>
      </c>
      <c r="BS380">
        <v>0</v>
      </c>
      <c r="BT380">
        <v>9013.8385714285723</v>
      </c>
      <c r="BU380">
        <v>0</v>
      </c>
      <c r="BV380">
        <v>247.1861428571429</v>
      </c>
      <c r="BW380">
        <v>-8.7253771428571429</v>
      </c>
      <c r="BX380">
        <v>2128.7142857142858</v>
      </c>
      <c r="BY380">
        <v>2136.431428571429</v>
      </c>
      <c r="BZ380">
        <v>0.59977285714285711</v>
      </c>
      <c r="CA380">
        <v>2062.2742857142862</v>
      </c>
      <c r="CB380">
        <v>34.711185714285719</v>
      </c>
      <c r="CC380">
        <v>3.5795528571428572</v>
      </c>
      <c r="CD380">
        <v>3.5187528571428568</v>
      </c>
      <c r="CE380">
        <v>27.00187142857143</v>
      </c>
      <c r="CF380">
        <v>26.710485714285721</v>
      </c>
      <c r="CG380">
        <v>1199.984285714286</v>
      </c>
      <c r="CH380">
        <v>0.49998728571428569</v>
      </c>
      <c r="CI380">
        <v>0.50001271428571425</v>
      </c>
      <c r="CJ380">
        <v>0</v>
      </c>
      <c r="CK380">
        <v>1015.921428571428</v>
      </c>
      <c r="CL380">
        <v>4.9990899999999998</v>
      </c>
      <c r="CM380">
        <v>11116.62857142857</v>
      </c>
      <c r="CN380">
        <v>9557.687142857143</v>
      </c>
      <c r="CO380">
        <v>43.311999999999998</v>
      </c>
      <c r="CP380">
        <v>45.561999999999998</v>
      </c>
      <c r="CQ380">
        <v>44.061999999999998</v>
      </c>
      <c r="CR380">
        <v>44.705000000000013</v>
      </c>
      <c r="CS380">
        <v>44.678142857142859</v>
      </c>
      <c r="CT380">
        <v>597.47857142857151</v>
      </c>
      <c r="CU380">
        <v>597.50714285714298</v>
      </c>
      <c r="CV380">
        <v>0</v>
      </c>
      <c r="CW380">
        <v>1675363142.5</v>
      </c>
      <c r="CX380">
        <v>0</v>
      </c>
      <c r="CY380">
        <v>1675353449.5</v>
      </c>
      <c r="CZ380" t="s">
        <v>356</v>
      </c>
      <c r="DA380">
        <v>1675353449.5</v>
      </c>
      <c r="DB380">
        <v>1675353444</v>
      </c>
      <c r="DC380">
        <v>1</v>
      </c>
      <c r="DD380">
        <v>8.2000000000000003E-2</v>
      </c>
      <c r="DE380">
        <v>2.5000000000000001E-2</v>
      </c>
      <c r="DF380">
        <v>-5.3170000000000002</v>
      </c>
      <c r="DG380">
        <v>0.30099999999999999</v>
      </c>
      <c r="DH380">
        <v>415</v>
      </c>
      <c r="DI380">
        <v>32</v>
      </c>
      <c r="DJ380">
        <v>0.41</v>
      </c>
      <c r="DK380">
        <v>0.21</v>
      </c>
      <c r="DL380">
        <v>-8.79773475</v>
      </c>
      <c r="DM380">
        <v>0.18713369606006111</v>
      </c>
      <c r="DN380">
        <v>6.7668393027598181E-2</v>
      </c>
      <c r="DO380">
        <v>0</v>
      </c>
      <c r="DP380">
        <v>0.58621732500000001</v>
      </c>
      <c r="DQ380">
        <v>4.8222765478421692E-2</v>
      </c>
      <c r="DR380">
        <v>9.0772411595911109E-3</v>
      </c>
      <c r="DS380">
        <v>1</v>
      </c>
      <c r="DT380">
        <v>0</v>
      </c>
      <c r="DU380">
        <v>0</v>
      </c>
      <c r="DV380">
        <v>0</v>
      </c>
      <c r="DW380">
        <v>-1</v>
      </c>
      <c r="DX380">
        <v>1</v>
      </c>
      <c r="DY380">
        <v>2</v>
      </c>
      <c r="DZ380" t="s">
        <v>369</v>
      </c>
      <c r="EA380">
        <v>3.2964699999999998</v>
      </c>
      <c r="EB380">
        <v>2.6253500000000001</v>
      </c>
      <c r="EC380">
        <v>0.28865299999999999</v>
      </c>
      <c r="ED380">
        <v>0.28705399999999998</v>
      </c>
      <c r="EE380">
        <v>0.142933</v>
      </c>
      <c r="EF380">
        <v>0.14011100000000001</v>
      </c>
      <c r="EG380">
        <v>21417.9</v>
      </c>
      <c r="EH380">
        <v>21827.599999999999</v>
      </c>
      <c r="EI380">
        <v>28033.3</v>
      </c>
      <c r="EJ380">
        <v>29490</v>
      </c>
      <c r="EK380">
        <v>33077.5</v>
      </c>
      <c r="EL380">
        <v>35225.5</v>
      </c>
      <c r="EM380">
        <v>39574.9</v>
      </c>
      <c r="EN380">
        <v>42162.3</v>
      </c>
      <c r="EO380">
        <v>1.61775</v>
      </c>
      <c r="EP380">
        <v>2.1936200000000001</v>
      </c>
      <c r="EQ380">
        <v>0.116572</v>
      </c>
      <c r="ER380">
        <v>0</v>
      </c>
      <c r="ES380">
        <v>31.2486</v>
      </c>
      <c r="ET380">
        <v>999.9</v>
      </c>
      <c r="EU380">
        <v>74</v>
      </c>
      <c r="EV380">
        <v>34</v>
      </c>
      <c r="EW380">
        <v>39.000100000000003</v>
      </c>
      <c r="EX380">
        <v>57.297199999999997</v>
      </c>
      <c r="EY380">
        <v>-3.8982399999999999</v>
      </c>
      <c r="EZ380">
        <v>2</v>
      </c>
      <c r="FA380">
        <v>0.470086</v>
      </c>
      <c r="FB380">
        <v>0.50836099999999995</v>
      </c>
      <c r="FC380">
        <v>20.271899999999999</v>
      </c>
      <c r="FD380">
        <v>5.2184900000000001</v>
      </c>
      <c r="FE380">
        <v>12.0092</v>
      </c>
      <c r="FF380">
        <v>4.9860499999999996</v>
      </c>
      <c r="FG380">
        <v>3.2844799999999998</v>
      </c>
      <c r="FH380">
        <v>9999</v>
      </c>
      <c r="FI380">
        <v>9999</v>
      </c>
      <c r="FJ380">
        <v>9999</v>
      </c>
      <c r="FK380">
        <v>999.9</v>
      </c>
      <c r="FL380">
        <v>1.86582</v>
      </c>
      <c r="FM380">
        <v>1.8621799999999999</v>
      </c>
      <c r="FN380">
        <v>1.86426</v>
      </c>
      <c r="FO380">
        <v>1.8603400000000001</v>
      </c>
      <c r="FP380">
        <v>1.8610199999999999</v>
      </c>
      <c r="FQ380">
        <v>1.86019</v>
      </c>
      <c r="FR380">
        <v>1.86188</v>
      </c>
      <c r="FS380">
        <v>1.8585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-8.1</v>
      </c>
      <c r="GH380">
        <v>0.2752</v>
      </c>
      <c r="GI380">
        <v>-3.8812981962806838</v>
      </c>
      <c r="GJ380">
        <v>-3.9744887815693084E-3</v>
      </c>
      <c r="GK380">
        <v>1.847162108954052E-6</v>
      </c>
      <c r="GL380">
        <v>-4.4217609294687878E-10</v>
      </c>
      <c r="GM380">
        <v>0.27515393501341501</v>
      </c>
      <c r="GN380">
        <v>0</v>
      </c>
      <c r="GO380">
        <v>0</v>
      </c>
      <c r="GP380">
        <v>0</v>
      </c>
      <c r="GQ380">
        <v>6</v>
      </c>
      <c r="GR380">
        <v>2080</v>
      </c>
      <c r="GS380">
        <v>4</v>
      </c>
      <c r="GT380">
        <v>32</v>
      </c>
      <c r="GU380">
        <v>161.19999999999999</v>
      </c>
      <c r="GV380">
        <v>161.30000000000001</v>
      </c>
      <c r="GW380">
        <v>4.8815900000000001</v>
      </c>
      <c r="GX380">
        <v>0</v>
      </c>
      <c r="GY380">
        <v>2.04834</v>
      </c>
      <c r="GZ380">
        <v>2.6122999999999998</v>
      </c>
      <c r="HA380">
        <v>2.1972700000000001</v>
      </c>
      <c r="HB380">
        <v>2.36938</v>
      </c>
      <c r="HC380">
        <v>39.267099999999999</v>
      </c>
      <c r="HD380">
        <v>13.8956</v>
      </c>
      <c r="HE380">
        <v>18</v>
      </c>
      <c r="HF380">
        <v>320.73</v>
      </c>
      <c r="HG380">
        <v>757.92700000000002</v>
      </c>
      <c r="HH380">
        <v>31.000800000000002</v>
      </c>
      <c r="HI380">
        <v>33.377499999999998</v>
      </c>
      <c r="HJ380">
        <v>30.000800000000002</v>
      </c>
      <c r="HK380">
        <v>33.228700000000003</v>
      </c>
      <c r="HL380">
        <v>33.190300000000001</v>
      </c>
      <c r="HM380">
        <v>100</v>
      </c>
      <c r="HN380">
        <v>16.073899999999998</v>
      </c>
      <c r="HO380">
        <v>100</v>
      </c>
      <c r="HP380">
        <v>31</v>
      </c>
      <c r="HQ380">
        <v>2434.36</v>
      </c>
      <c r="HR380">
        <v>34.6355</v>
      </c>
      <c r="HS380">
        <v>98.788300000000007</v>
      </c>
      <c r="HT380">
        <v>97.760400000000004</v>
      </c>
    </row>
    <row r="381" spans="1:228" x14ac:dyDescent="0.2">
      <c r="A381">
        <v>366</v>
      </c>
      <c r="B381">
        <v>1675363128.0999999</v>
      </c>
      <c r="C381">
        <v>1457.599999904633</v>
      </c>
      <c r="D381" t="s">
        <v>1091</v>
      </c>
      <c r="E381" t="s">
        <v>1092</v>
      </c>
      <c r="F381">
        <v>4</v>
      </c>
      <c r="G381">
        <v>1675363125.7874999</v>
      </c>
      <c r="H381">
        <f t="shared" si="170"/>
        <v>6.6299760905568731E-4</v>
      </c>
      <c r="I381">
        <f t="shared" si="171"/>
        <v>0.66299760905568728</v>
      </c>
      <c r="J381">
        <f t="shared" si="172"/>
        <v>8.5214016170271982</v>
      </c>
      <c r="K381">
        <f t="shared" si="173"/>
        <v>2053.4250000000002</v>
      </c>
      <c r="L381">
        <f t="shared" si="174"/>
        <v>1687.4120641709958</v>
      </c>
      <c r="M381">
        <f t="shared" si="175"/>
        <v>171.22789670439647</v>
      </c>
      <c r="N381">
        <f t="shared" si="176"/>
        <v>208.36857295017845</v>
      </c>
      <c r="O381">
        <f t="shared" si="177"/>
        <v>4.2985827771137165E-2</v>
      </c>
      <c r="P381">
        <f t="shared" si="178"/>
        <v>2.7756262656482558</v>
      </c>
      <c r="Q381">
        <f t="shared" si="179"/>
        <v>4.2619388484532603E-2</v>
      </c>
      <c r="R381">
        <f t="shared" si="180"/>
        <v>2.6669780426268178E-2</v>
      </c>
      <c r="S381">
        <f t="shared" si="181"/>
        <v>226.11627294792288</v>
      </c>
      <c r="T381">
        <f t="shared" si="182"/>
        <v>34.455054703708676</v>
      </c>
      <c r="U381">
        <f t="shared" si="183"/>
        <v>33.145412499999999</v>
      </c>
      <c r="V381">
        <f t="shared" si="184"/>
        <v>5.0935320260629569</v>
      </c>
      <c r="W381">
        <f t="shared" si="185"/>
        <v>69.961829523511469</v>
      </c>
      <c r="X381">
        <f t="shared" si="186"/>
        <v>3.5824658033554266</v>
      </c>
      <c r="Y381">
        <f t="shared" si="187"/>
        <v>5.1206005156733339</v>
      </c>
      <c r="Z381">
        <f t="shared" si="188"/>
        <v>1.5110662227075302</v>
      </c>
      <c r="AA381">
        <f t="shared" si="189"/>
        <v>-29.238194559355811</v>
      </c>
      <c r="AB381">
        <f t="shared" si="190"/>
        <v>14.135327241956475</v>
      </c>
      <c r="AC381">
        <f t="shared" si="191"/>
        <v>1.1685313127782164</v>
      </c>
      <c r="AD381">
        <f t="shared" si="192"/>
        <v>212.18193694330176</v>
      </c>
      <c r="AE381">
        <f t="shared" si="193"/>
        <v>8.1789783685646942</v>
      </c>
      <c r="AF381">
        <f t="shared" si="194"/>
        <v>0.66471676496688759</v>
      </c>
      <c r="AG381">
        <f t="shared" si="195"/>
        <v>8.5214016170271982</v>
      </c>
      <c r="AH381">
        <v>2136.4345880803289</v>
      </c>
      <c r="AI381">
        <v>2128.4858787878788</v>
      </c>
      <c r="AJ381">
        <v>-5.3208027268692518E-2</v>
      </c>
      <c r="AK381">
        <v>61.475398606937702</v>
      </c>
      <c r="AL381">
        <f t="shared" si="196"/>
        <v>0.66299760905568728</v>
      </c>
      <c r="AM381">
        <v>34.712070689005749</v>
      </c>
      <c r="AN381">
        <v>35.302729696969678</v>
      </c>
      <c r="AO381">
        <v>-4.0807099329091607E-5</v>
      </c>
      <c r="AP381">
        <v>100.62965961316399</v>
      </c>
      <c r="AQ381">
        <v>319</v>
      </c>
      <c r="AR381">
        <v>49</v>
      </c>
      <c r="AS381">
        <f t="shared" si="197"/>
        <v>1</v>
      </c>
      <c r="AT381">
        <f t="shared" si="198"/>
        <v>0</v>
      </c>
      <c r="AU381">
        <f t="shared" si="199"/>
        <v>47521.359002394158</v>
      </c>
      <c r="AV381">
        <f t="shared" si="200"/>
        <v>1200.0037500000001</v>
      </c>
      <c r="AW381">
        <f t="shared" si="201"/>
        <v>1025.9283699212035</v>
      </c>
      <c r="AX381">
        <f t="shared" si="202"/>
        <v>0.85493763658755528</v>
      </c>
      <c r="AY381">
        <f t="shared" si="203"/>
        <v>0.18842963861398171</v>
      </c>
      <c r="AZ381">
        <v>6</v>
      </c>
      <c r="BA381">
        <v>0.5</v>
      </c>
      <c r="BB381" t="s">
        <v>355</v>
      </c>
      <c r="BC381">
        <v>2</v>
      </c>
      <c r="BD381" t="b">
        <v>1</v>
      </c>
      <c r="BE381">
        <v>1675363125.7874999</v>
      </c>
      <c r="BF381">
        <v>2053.4250000000002</v>
      </c>
      <c r="BG381">
        <v>2062.2350000000001</v>
      </c>
      <c r="BH381">
        <v>35.304387499999997</v>
      </c>
      <c r="BI381">
        <v>34.712449999999997</v>
      </c>
      <c r="BJ381">
        <v>2061.5212499999998</v>
      </c>
      <c r="BK381">
        <v>35.029237500000001</v>
      </c>
      <c r="BL381">
        <v>649.98350000000005</v>
      </c>
      <c r="BM381">
        <v>101.37375</v>
      </c>
      <c r="BN381">
        <v>9.9921037500000004E-2</v>
      </c>
      <c r="BO381">
        <v>33.239874999999998</v>
      </c>
      <c r="BP381">
        <v>33.145412499999999</v>
      </c>
      <c r="BQ381">
        <v>999.9</v>
      </c>
      <c r="BR381">
        <v>0</v>
      </c>
      <c r="BS381">
        <v>0</v>
      </c>
      <c r="BT381">
        <v>9023.3575000000001</v>
      </c>
      <c r="BU381">
        <v>0</v>
      </c>
      <c r="BV381">
        <v>247.86737500000001</v>
      </c>
      <c r="BW381">
        <v>-8.8118274999999997</v>
      </c>
      <c r="BX381">
        <v>2128.5725000000002</v>
      </c>
      <c r="BY381">
        <v>2136.395</v>
      </c>
      <c r="BZ381">
        <v>0.59193149999999994</v>
      </c>
      <c r="CA381">
        <v>2062.2350000000001</v>
      </c>
      <c r="CB381">
        <v>34.712449999999997</v>
      </c>
      <c r="CC381">
        <v>3.5789412500000002</v>
      </c>
      <c r="CD381">
        <v>3.5189312500000001</v>
      </c>
      <c r="CE381">
        <v>26.998950000000001</v>
      </c>
      <c r="CF381">
        <v>26.7113625</v>
      </c>
      <c r="CG381">
        <v>1200.0037500000001</v>
      </c>
      <c r="CH381">
        <v>0.49999525</v>
      </c>
      <c r="CI381">
        <v>0.50000475</v>
      </c>
      <c r="CJ381">
        <v>0</v>
      </c>
      <c r="CK381">
        <v>1015.7112499999999</v>
      </c>
      <c r="CL381">
        <v>4.9990899999999998</v>
      </c>
      <c r="CM381">
        <v>11116.4</v>
      </c>
      <c r="CN381">
        <v>9557.8562500000007</v>
      </c>
      <c r="CO381">
        <v>43.311999999999998</v>
      </c>
      <c r="CP381">
        <v>45.561999999999998</v>
      </c>
      <c r="CQ381">
        <v>44.061999999999998</v>
      </c>
      <c r="CR381">
        <v>44.742125000000001</v>
      </c>
      <c r="CS381">
        <v>44.686999999999998</v>
      </c>
      <c r="CT381">
        <v>597.49749999999995</v>
      </c>
      <c r="CU381">
        <v>597.50749999999994</v>
      </c>
      <c r="CV381">
        <v>0</v>
      </c>
      <c r="CW381">
        <v>1675363146.0999999</v>
      </c>
      <c r="CX381">
        <v>0</v>
      </c>
      <c r="CY381">
        <v>1675353449.5</v>
      </c>
      <c r="CZ381" t="s">
        <v>356</v>
      </c>
      <c r="DA381">
        <v>1675353449.5</v>
      </c>
      <c r="DB381">
        <v>1675353444</v>
      </c>
      <c r="DC381">
        <v>1</v>
      </c>
      <c r="DD381">
        <v>8.2000000000000003E-2</v>
      </c>
      <c r="DE381">
        <v>2.5000000000000001E-2</v>
      </c>
      <c r="DF381">
        <v>-5.3170000000000002</v>
      </c>
      <c r="DG381">
        <v>0.30099999999999999</v>
      </c>
      <c r="DH381">
        <v>415</v>
      </c>
      <c r="DI381">
        <v>32</v>
      </c>
      <c r="DJ381">
        <v>0.41</v>
      </c>
      <c r="DK381">
        <v>0.21</v>
      </c>
      <c r="DL381">
        <v>-8.8061517500000015</v>
      </c>
      <c r="DM381">
        <v>0.3373908067542461</v>
      </c>
      <c r="DN381">
        <v>6.8805916202296924E-2</v>
      </c>
      <c r="DO381">
        <v>0</v>
      </c>
      <c r="DP381">
        <v>0.58732647500000001</v>
      </c>
      <c r="DQ381">
        <v>6.9050780487802513E-2</v>
      </c>
      <c r="DR381">
        <v>9.4389060912467519E-3</v>
      </c>
      <c r="DS381">
        <v>1</v>
      </c>
      <c r="DT381">
        <v>0</v>
      </c>
      <c r="DU381">
        <v>0</v>
      </c>
      <c r="DV381">
        <v>0</v>
      </c>
      <c r="DW381">
        <v>-1</v>
      </c>
      <c r="DX381">
        <v>1</v>
      </c>
      <c r="DY381">
        <v>2</v>
      </c>
      <c r="DZ381" t="s">
        <v>369</v>
      </c>
      <c r="EA381">
        <v>3.2965599999999999</v>
      </c>
      <c r="EB381">
        <v>2.6253299999999999</v>
      </c>
      <c r="EC381">
        <v>0.28864200000000001</v>
      </c>
      <c r="ED381">
        <v>0.287047</v>
      </c>
      <c r="EE381">
        <v>0.142925</v>
      </c>
      <c r="EF381">
        <v>0.14011599999999999</v>
      </c>
      <c r="EG381">
        <v>21418</v>
      </c>
      <c r="EH381">
        <v>21827.8</v>
      </c>
      <c r="EI381">
        <v>28032.9</v>
      </c>
      <c r="EJ381">
        <v>29489.9</v>
      </c>
      <c r="EK381">
        <v>33077.599999999999</v>
      </c>
      <c r="EL381">
        <v>35225.300000000003</v>
      </c>
      <c r="EM381">
        <v>39574.6</v>
      </c>
      <c r="EN381">
        <v>42162.3</v>
      </c>
      <c r="EO381">
        <v>1.6158999999999999</v>
      </c>
      <c r="EP381">
        <v>2.19373</v>
      </c>
      <c r="EQ381">
        <v>0.117436</v>
      </c>
      <c r="ER381">
        <v>0</v>
      </c>
      <c r="ES381">
        <v>31.253</v>
      </c>
      <c r="ET381">
        <v>999.9</v>
      </c>
      <c r="EU381">
        <v>74.099999999999994</v>
      </c>
      <c r="EV381">
        <v>34.1</v>
      </c>
      <c r="EW381">
        <v>39.273600000000002</v>
      </c>
      <c r="EX381">
        <v>57.417200000000001</v>
      </c>
      <c r="EY381">
        <v>-3.9222800000000002</v>
      </c>
      <c r="EZ381">
        <v>2</v>
      </c>
      <c r="FA381">
        <v>0.470526</v>
      </c>
      <c r="FB381">
        <v>0.51108699999999996</v>
      </c>
      <c r="FC381">
        <v>20.271899999999999</v>
      </c>
      <c r="FD381">
        <v>5.2183400000000004</v>
      </c>
      <c r="FE381">
        <v>12.008599999999999</v>
      </c>
      <c r="FF381">
        <v>4.9861000000000004</v>
      </c>
      <c r="FG381">
        <v>3.2844500000000001</v>
      </c>
      <c r="FH381">
        <v>9999</v>
      </c>
      <c r="FI381">
        <v>9999</v>
      </c>
      <c r="FJ381">
        <v>9999</v>
      </c>
      <c r="FK381">
        <v>999.9</v>
      </c>
      <c r="FL381">
        <v>1.8658399999999999</v>
      </c>
      <c r="FM381">
        <v>1.86219</v>
      </c>
      <c r="FN381">
        <v>1.8642799999999999</v>
      </c>
      <c r="FO381">
        <v>1.8603499999999999</v>
      </c>
      <c r="FP381">
        <v>1.8609899999999999</v>
      </c>
      <c r="FQ381">
        <v>1.86019</v>
      </c>
      <c r="FR381">
        <v>1.86188</v>
      </c>
      <c r="FS381">
        <v>1.8585100000000001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-8.1</v>
      </c>
      <c r="GH381">
        <v>0.27510000000000001</v>
      </c>
      <c r="GI381">
        <v>-3.8812981962806838</v>
      </c>
      <c r="GJ381">
        <v>-3.9744887815693084E-3</v>
      </c>
      <c r="GK381">
        <v>1.847162108954052E-6</v>
      </c>
      <c r="GL381">
        <v>-4.4217609294687878E-10</v>
      </c>
      <c r="GM381">
        <v>0.27515393501341501</v>
      </c>
      <c r="GN381">
        <v>0</v>
      </c>
      <c r="GO381">
        <v>0</v>
      </c>
      <c r="GP381">
        <v>0</v>
      </c>
      <c r="GQ381">
        <v>6</v>
      </c>
      <c r="GR381">
        <v>2080</v>
      </c>
      <c r="GS381">
        <v>4</v>
      </c>
      <c r="GT381">
        <v>32</v>
      </c>
      <c r="GU381">
        <v>161.30000000000001</v>
      </c>
      <c r="GV381">
        <v>161.4</v>
      </c>
      <c r="GW381">
        <v>4.8815900000000001</v>
      </c>
      <c r="GX381">
        <v>0</v>
      </c>
      <c r="GY381">
        <v>2.04834</v>
      </c>
      <c r="GZ381">
        <v>2.6122999999999998</v>
      </c>
      <c r="HA381">
        <v>2.1972700000000001</v>
      </c>
      <c r="HB381">
        <v>2.33521</v>
      </c>
      <c r="HC381">
        <v>39.267099999999999</v>
      </c>
      <c r="HD381">
        <v>13.8781</v>
      </c>
      <c r="HE381">
        <v>18</v>
      </c>
      <c r="HF381">
        <v>319.90100000000001</v>
      </c>
      <c r="HG381">
        <v>758.09799999999996</v>
      </c>
      <c r="HH381">
        <v>31.000800000000002</v>
      </c>
      <c r="HI381">
        <v>33.384300000000003</v>
      </c>
      <c r="HJ381">
        <v>30.000599999999999</v>
      </c>
      <c r="HK381">
        <v>33.2346</v>
      </c>
      <c r="HL381">
        <v>33.196199999999997</v>
      </c>
      <c r="HM381">
        <v>100</v>
      </c>
      <c r="HN381">
        <v>16.073899999999998</v>
      </c>
      <c r="HO381">
        <v>100</v>
      </c>
      <c r="HP381">
        <v>31</v>
      </c>
      <c r="HQ381">
        <v>2441.04</v>
      </c>
      <c r="HR381">
        <v>34.634300000000003</v>
      </c>
      <c r="HS381">
        <v>98.787499999999994</v>
      </c>
      <c r="HT381">
        <v>97.760300000000001</v>
      </c>
    </row>
    <row r="382" spans="1:228" x14ac:dyDescent="0.2">
      <c r="A382">
        <v>367</v>
      </c>
      <c r="B382">
        <v>1675363132.0999999</v>
      </c>
      <c r="C382">
        <v>1461.599999904633</v>
      </c>
      <c r="D382" t="s">
        <v>1093</v>
      </c>
      <c r="E382" t="s">
        <v>1094</v>
      </c>
      <c r="F382">
        <v>4</v>
      </c>
      <c r="G382">
        <v>1675363130.0999999</v>
      </c>
      <c r="H382">
        <f t="shared" si="170"/>
        <v>6.5434908716938296E-4</v>
      </c>
      <c r="I382">
        <f t="shared" si="171"/>
        <v>0.654349087169383</v>
      </c>
      <c r="J382">
        <f t="shared" si="172"/>
        <v>8.1098948642146773</v>
      </c>
      <c r="K382">
        <f t="shared" si="173"/>
        <v>2053.4271428571428</v>
      </c>
      <c r="L382">
        <f t="shared" si="174"/>
        <v>1697.8378593704133</v>
      </c>
      <c r="M382">
        <f t="shared" si="175"/>
        <v>172.28469782949236</v>
      </c>
      <c r="N382">
        <f t="shared" si="176"/>
        <v>208.36740850696194</v>
      </c>
      <c r="O382">
        <f t="shared" si="177"/>
        <v>4.231859128187173E-2</v>
      </c>
      <c r="P382">
        <f t="shared" si="178"/>
        <v>2.7703236806950811</v>
      </c>
      <c r="Q382">
        <f t="shared" si="179"/>
        <v>4.1962715197992925E-2</v>
      </c>
      <c r="R382">
        <f t="shared" si="180"/>
        <v>2.6258421478925612E-2</v>
      </c>
      <c r="S382">
        <f t="shared" si="181"/>
        <v>226.10400137885668</v>
      </c>
      <c r="T382">
        <f t="shared" si="182"/>
        <v>34.462350263706902</v>
      </c>
      <c r="U382">
        <f t="shared" si="183"/>
        <v>33.156685714285707</v>
      </c>
      <c r="V382">
        <f t="shared" si="184"/>
        <v>5.0967558409140237</v>
      </c>
      <c r="W382">
        <f t="shared" si="185"/>
        <v>69.94334432627798</v>
      </c>
      <c r="X382">
        <f t="shared" si="186"/>
        <v>3.5820954056909842</v>
      </c>
      <c r="Y382">
        <f t="shared" si="187"/>
        <v>5.1214242615864984</v>
      </c>
      <c r="Z382">
        <f t="shared" si="188"/>
        <v>1.5146604352230395</v>
      </c>
      <c r="AA382">
        <f t="shared" si="189"/>
        <v>-28.85679474416979</v>
      </c>
      <c r="AB382">
        <f t="shared" si="190"/>
        <v>12.852951860120646</v>
      </c>
      <c r="AC382">
        <f t="shared" si="191"/>
        <v>1.0646281035720986</v>
      </c>
      <c r="AD382">
        <f t="shared" si="192"/>
        <v>211.16478659837964</v>
      </c>
      <c r="AE382">
        <f t="shared" si="193"/>
        <v>8.0273976080581342</v>
      </c>
      <c r="AF382">
        <f t="shared" si="194"/>
        <v>0.65594174472824107</v>
      </c>
      <c r="AG382">
        <f t="shared" si="195"/>
        <v>8.1098948642146773</v>
      </c>
      <c r="AH382">
        <v>2136.2670554114211</v>
      </c>
      <c r="AI382">
        <v>2128.5269696969699</v>
      </c>
      <c r="AJ382">
        <v>-3.9541616434303111E-3</v>
      </c>
      <c r="AK382">
        <v>61.475398606937702</v>
      </c>
      <c r="AL382">
        <f t="shared" si="196"/>
        <v>0.654349087169383</v>
      </c>
      <c r="AM382">
        <v>34.7152280270085</v>
      </c>
      <c r="AN382">
        <v>35.297924242424237</v>
      </c>
      <c r="AO382">
        <v>-4.3580290565424636E-6</v>
      </c>
      <c r="AP382">
        <v>100.62965961316399</v>
      </c>
      <c r="AQ382">
        <v>318</v>
      </c>
      <c r="AR382">
        <v>49</v>
      </c>
      <c r="AS382">
        <f t="shared" si="197"/>
        <v>1</v>
      </c>
      <c r="AT382">
        <f t="shared" si="198"/>
        <v>0</v>
      </c>
      <c r="AU382">
        <f t="shared" si="199"/>
        <v>47374.91303537933</v>
      </c>
      <c r="AV382">
        <f t="shared" si="200"/>
        <v>1199.931428571429</v>
      </c>
      <c r="AW382">
        <f t="shared" si="201"/>
        <v>1025.8672421652111</v>
      </c>
      <c r="AX382">
        <f t="shared" si="202"/>
        <v>0.85493822208369941</v>
      </c>
      <c r="AY382">
        <f t="shared" si="203"/>
        <v>0.18843076862153982</v>
      </c>
      <c r="AZ382">
        <v>6</v>
      </c>
      <c r="BA382">
        <v>0.5</v>
      </c>
      <c r="BB382" t="s">
        <v>355</v>
      </c>
      <c r="BC382">
        <v>2</v>
      </c>
      <c r="BD382" t="b">
        <v>1</v>
      </c>
      <c r="BE382">
        <v>1675363130.0999999</v>
      </c>
      <c r="BF382">
        <v>2053.4271428571428</v>
      </c>
      <c r="BG382">
        <v>2062.08</v>
      </c>
      <c r="BH382">
        <v>35.30097142857143</v>
      </c>
      <c r="BI382">
        <v>34.716885714285709</v>
      </c>
      <c r="BJ382">
        <v>2061.5271428571432</v>
      </c>
      <c r="BK382">
        <v>35.025814285714283</v>
      </c>
      <c r="BL382">
        <v>650.02757142857149</v>
      </c>
      <c r="BM382">
        <v>101.373</v>
      </c>
      <c r="BN382">
        <v>9.9998071428571436E-2</v>
      </c>
      <c r="BO382">
        <v>33.242742857142858</v>
      </c>
      <c r="BP382">
        <v>33.156685714285707</v>
      </c>
      <c r="BQ382">
        <v>999.89999999999986</v>
      </c>
      <c r="BR382">
        <v>0</v>
      </c>
      <c r="BS382">
        <v>0</v>
      </c>
      <c r="BT382">
        <v>8995.2685714285708</v>
      </c>
      <c r="BU382">
        <v>0</v>
      </c>
      <c r="BV382">
        <v>245.04300000000001</v>
      </c>
      <c r="BW382">
        <v>-8.653041428571429</v>
      </c>
      <c r="BX382">
        <v>2128.5671428571432</v>
      </c>
      <c r="BY382">
        <v>2136.244285714286</v>
      </c>
      <c r="BZ382">
        <v>0.58406785714285714</v>
      </c>
      <c r="CA382">
        <v>2062.08</v>
      </c>
      <c r="CB382">
        <v>34.716885714285709</v>
      </c>
      <c r="CC382">
        <v>3.5785628571428569</v>
      </c>
      <c r="CD382">
        <v>3.5193528571428572</v>
      </c>
      <c r="CE382">
        <v>26.997157142857141</v>
      </c>
      <c r="CF382">
        <v>26.7134</v>
      </c>
      <c r="CG382">
        <v>1199.931428571429</v>
      </c>
      <c r="CH382">
        <v>0.49997571428571419</v>
      </c>
      <c r="CI382">
        <v>0.5000242857142857</v>
      </c>
      <c r="CJ382">
        <v>0</v>
      </c>
      <c r="CK382">
        <v>1015.722857142857</v>
      </c>
      <c r="CL382">
        <v>4.9990899999999998</v>
      </c>
      <c r="CM382">
        <v>11114.05714285714</v>
      </c>
      <c r="CN382">
        <v>9557.2200000000012</v>
      </c>
      <c r="CO382">
        <v>43.311999999999998</v>
      </c>
      <c r="CP382">
        <v>45.561999999999998</v>
      </c>
      <c r="CQ382">
        <v>44.061999999999998</v>
      </c>
      <c r="CR382">
        <v>44.732000000000014</v>
      </c>
      <c r="CS382">
        <v>44.686999999999998</v>
      </c>
      <c r="CT382">
        <v>597.43714285714282</v>
      </c>
      <c r="CU382">
        <v>597.49428571428575</v>
      </c>
      <c r="CV382">
        <v>0</v>
      </c>
      <c r="CW382">
        <v>1675363150.3</v>
      </c>
      <c r="CX382">
        <v>0</v>
      </c>
      <c r="CY382">
        <v>1675353449.5</v>
      </c>
      <c r="CZ382" t="s">
        <v>356</v>
      </c>
      <c r="DA382">
        <v>1675353449.5</v>
      </c>
      <c r="DB382">
        <v>1675353444</v>
      </c>
      <c r="DC382">
        <v>1</v>
      </c>
      <c r="DD382">
        <v>8.2000000000000003E-2</v>
      </c>
      <c r="DE382">
        <v>2.5000000000000001E-2</v>
      </c>
      <c r="DF382">
        <v>-5.3170000000000002</v>
      </c>
      <c r="DG382">
        <v>0.30099999999999999</v>
      </c>
      <c r="DH382">
        <v>415</v>
      </c>
      <c r="DI382">
        <v>32</v>
      </c>
      <c r="DJ382">
        <v>0.41</v>
      </c>
      <c r="DK382">
        <v>0.21</v>
      </c>
      <c r="DL382">
        <v>-8.763470250000001</v>
      </c>
      <c r="DM382">
        <v>0.32864859287054821</v>
      </c>
      <c r="DN382">
        <v>6.5722256294481488E-2</v>
      </c>
      <c r="DO382">
        <v>0</v>
      </c>
      <c r="DP382">
        <v>0.58828195000000005</v>
      </c>
      <c r="DQ382">
        <v>3.7368517823640347E-2</v>
      </c>
      <c r="DR382">
        <v>9.0477486784006113E-3</v>
      </c>
      <c r="DS382">
        <v>1</v>
      </c>
      <c r="DT382">
        <v>0</v>
      </c>
      <c r="DU382">
        <v>0</v>
      </c>
      <c r="DV382">
        <v>0</v>
      </c>
      <c r="DW382">
        <v>-1</v>
      </c>
      <c r="DX382">
        <v>1</v>
      </c>
      <c r="DY382">
        <v>2</v>
      </c>
      <c r="DZ382" t="s">
        <v>369</v>
      </c>
      <c r="EA382">
        <v>3.2963900000000002</v>
      </c>
      <c r="EB382">
        <v>2.62527</v>
      </c>
      <c r="EC382">
        <v>0.28863699999999998</v>
      </c>
      <c r="ED382">
        <v>0.28703800000000002</v>
      </c>
      <c r="EE382">
        <v>0.142899</v>
      </c>
      <c r="EF382">
        <v>0.140126</v>
      </c>
      <c r="EG382">
        <v>21418.2</v>
      </c>
      <c r="EH382">
        <v>21827.7</v>
      </c>
      <c r="EI382">
        <v>28033.1</v>
      </c>
      <c r="EJ382">
        <v>29489.5</v>
      </c>
      <c r="EK382">
        <v>33078.699999999997</v>
      </c>
      <c r="EL382">
        <v>35224.5</v>
      </c>
      <c r="EM382">
        <v>39574.699999999997</v>
      </c>
      <c r="EN382">
        <v>42161.9</v>
      </c>
      <c r="EO382">
        <v>1.6182000000000001</v>
      </c>
      <c r="EP382">
        <v>2.1937000000000002</v>
      </c>
      <c r="EQ382">
        <v>0.116937</v>
      </c>
      <c r="ER382">
        <v>0</v>
      </c>
      <c r="ES382">
        <v>31.256</v>
      </c>
      <c r="ET382">
        <v>999.9</v>
      </c>
      <c r="EU382">
        <v>74</v>
      </c>
      <c r="EV382">
        <v>34</v>
      </c>
      <c r="EW382">
        <v>39.006100000000004</v>
      </c>
      <c r="EX382">
        <v>57.177199999999999</v>
      </c>
      <c r="EY382">
        <v>-3.9182700000000001</v>
      </c>
      <c r="EZ382">
        <v>2</v>
      </c>
      <c r="FA382">
        <v>0.47127999999999998</v>
      </c>
      <c r="FB382">
        <v>0.51263099999999995</v>
      </c>
      <c r="FC382">
        <v>20.271999999999998</v>
      </c>
      <c r="FD382">
        <v>5.2184900000000001</v>
      </c>
      <c r="FE382">
        <v>12.007999999999999</v>
      </c>
      <c r="FF382">
        <v>4.9859499999999999</v>
      </c>
      <c r="FG382">
        <v>3.2844500000000001</v>
      </c>
      <c r="FH382">
        <v>9999</v>
      </c>
      <c r="FI382">
        <v>9999</v>
      </c>
      <c r="FJ382">
        <v>9999</v>
      </c>
      <c r="FK382">
        <v>999.9</v>
      </c>
      <c r="FL382">
        <v>1.8658300000000001</v>
      </c>
      <c r="FM382">
        <v>1.8621799999999999</v>
      </c>
      <c r="FN382">
        <v>1.8642300000000001</v>
      </c>
      <c r="FO382">
        <v>1.8603499999999999</v>
      </c>
      <c r="FP382">
        <v>1.861</v>
      </c>
      <c r="FQ382">
        <v>1.8602000000000001</v>
      </c>
      <c r="FR382">
        <v>1.86188</v>
      </c>
      <c r="FS382">
        <v>1.8585100000000001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-8.1</v>
      </c>
      <c r="GH382">
        <v>0.27510000000000001</v>
      </c>
      <c r="GI382">
        <v>-3.8812981962806838</v>
      </c>
      <c r="GJ382">
        <v>-3.9744887815693084E-3</v>
      </c>
      <c r="GK382">
        <v>1.847162108954052E-6</v>
      </c>
      <c r="GL382">
        <v>-4.4217609294687878E-10</v>
      </c>
      <c r="GM382">
        <v>0.27515393501341501</v>
      </c>
      <c r="GN382">
        <v>0</v>
      </c>
      <c r="GO382">
        <v>0</v>
      </c>
      <c r="GP382">
        <v>0</v>
      </c>
      <c r="GQ382">
        <v>6</v>
      </c>
      <c r="GR382">
        <v>2080</v>
      </c>
      <c r="GS382">
        <v>4</v>
      </c>
      <c r="GT382">
        <v>32</v>
      </c>
      <c r="GU382">
        <v>161.4</v>
      </c>
      <c r="GV382">
        <v>161.5</v>
      </c>
      <c r="GW382">
        <v>4.8815900000000001</v>
      </c>
      <c r="GX382">
        <v>0</v>
      </c>
      <c r="GY382">
        <v>2.04834</v>
      </c>
      <c r="GZ382">
        <v>2.6122999999999998</v>
      </c>
      <c r="HA382">
        <v>2.1972700000000001</v>
      </c>
      <c r="HB382">
        <v>2.34375</v>
      </c>
      <c r="HC382">
        <v>39.267099999999999</v>
      </c>
      <c r="HD382">
        <v>13.869400000000001</v>
      </c>
      <c r="HE382">
        <v>18</v>
      </c>
      <c r="HF382">
        <v>320.99299999999999</v>
      </c>
      <c r="HG382">
        <v>758.149</v>
      </c>
      <c r="HH382">
        <v>31.000599999999999</v>
      </c>
      <c r="HI382">
        <v>33.3902</v>
      </c>
      <c r="HJ382">
        <v>30.000900000000001</v>
      </c>
      <c r="HK382">
        <v>33.240600000000001</v>
      </c>
      <c r="HL382">
        <v>33.202100000000002</v>
      </c>
      <c r="HM382">
        <v>100</v>
      </c>
      <c r="HN382">
        <v>16.073899999999998</v>
      </c>
      <c r="HO382">
        <v>100</v>
      </c>
      <c r="HP382">
        <v>31</v>
      </c>
      <c r="HQ382">
        <v>2447.7199999999998</v>
      </c>
      <c r="HR382">
        <v>34.637900000000002</v>
      </c>
      <c r="HS382">
        <v>98.787800000000004</v>
      </c>
      <c r="HT382">
        <v>97.759299999999996</v>
      </c>
    </row>
    <row r="383" spans="1:228" x14ac:dyDescent="0.2">
      <c r="A383">
        <v>368</v>
      </c>
      <c r="B383">
        <v>1675363136.0999999</v>
      </c>
      <c r="C383">
        <v>1465.599999904633</v>
      </c>
      <c r="D383" t="s">
        <v>1095</v>
      </c>
      <c r="E383" t="s">
        <v>1096</v>
      </c>
      <c r="F383">
        <v>4</v>
      </c>
      <c r="G383">
        <v>1675363133.7874999</v>
      </c>
      <c r="H383">
        <f t="shared" si="170"/>
        <v>6.4020974674078952E-4</v>
      </c>
      <c r="I383">
        <f t="shared" si="171"/>
        <v>0.64020974674078956</v>
      </c>
      <c r="J383">
        <f t="shared" si="172"/>
        <v>8.0227447381836612</v>
      </c>
      <c r="K383">
        <f t="shared" si="173"/>
        <v>2053.355</v>
      </c>
      <c r="L383">
        <f t="shared" si="174"/>
        <v>1694.5642894335115</v>
      </c>
      <c r="M383">
        <f t="shared" si="175"/>
        <v>171.95381246766487</v>
      </c>
      <c r="N383">
        <f t="shared" si="176"/>
        <v>208.36165544216473</v>
      </c>
      <c r="O383">
        <f t="shared" si="177"/>
        <v>4.1418532009666942E-2</v>
      </c>
      <c r="P383">
        <f t="shared" si="178"/>
        <v>2.7770984509607994</v>
      </c>
      <c r="Q383">
        <f t="shared" si="179"/>
        <v>4.1078391563668284E-2</v>
      </c>
      <c r="R383">
        <f t="shared" si="180"/>
        <v>2.5704322035453558E-2</v>
      </c>
      <c r="S383">
        <f t="shared" si="181"/>
        <v>226.11587049420439</v>
      </c>
      <c r="T383">
        <f t="shared" si="182"/>
        <v>34.462767517150191</v>
      </c>
      <c r="U383">
        <f t="shared" si="183"/>
        <v>33.151237500000001</v>
      </c>
      <c r="V383">
        <f t="shared" si="184"/>
        <v>5.0951975868431303</v>
      </c>
      <c r="W383">
        <f t="shared" si="185"/>
        <v>69.931435254766853</v>
      </c>
      <c r="X383">
        <f t="shared" si="186"/>
        <v>3.58133375760714</v>
      </c>
      <c r="Y383">
        <f t="shared" si="187"/>
        <v>5.1212072861939717</v>
      </c>
      <c r="Z383">
        <f t="shared" si="188"/>
        <v>1.5138638292359903</v>
      </c>
      <c r="AA383">
        <f t="shared" si="189"/>
        <v>-28.233249831268818</v>
      </c>
      <c r="AB383">
        <f t="shared" si="190"/>
        <v>13.586993050705074</v>
      </c>
      <c r="AC383">
        <f t="shared" si="191"/>
        <v>1.1226501522329917</v>
      </c>
      <c r="AD383">
        <f t="shared" si="192"/>
        <v>212.59226386587363</v>
      </c>
      <c r="AE383">
        <f t="shared" si="193"/>
        <v>8.0515833640005159</v>
      </c>
      <c r="AF383">
        <f t="shared" si="194"/>
        <v>0.65100394083682123</v>
      </c>
      <c r="AG383">
        <f t="shared" si="195"/>
        <v>8.0227447381836612</v>
      </c>
      <c r="AH383">
        <v>2136.120473319193</v>
      </c>
      <c r="AI383">
        <v>2128.4667272727261</v>
      </c>
      <c r="AJ383">
        <v>-4.855486391812049E-3</v>
      </c>
      <c r="AK383">
        <v>61.475398606937702</v>
      </c>
      <c r="AL383">
        <f t="shared" si="196"/>
        <v>0.64020974674078956</v>
      </c>
      <c r="AM383">
        <v>34.721055942798728</v>
      </c>
      <c r="AN383">
        <v>35.291526060606053</v>
      </c>
      <c r="AO383">
        <v>-5.7856424574057487E-5</v>
      </c>
      <c r="AP383">
        <v>100.62965961316399</v>
      </c>
      <c r="AQ383">
        <v>318</v>
      </c>
      <c r="AR383">
        <v>49</v>
      </c>
      <c r="AS383">
        <f t="shared" si="197"/>
        <v>1</v>
      </c>
      <c r="AT383">
        <f t="shared" si="198"/>
        <v>0</v>
      </c>
      <c r="AU383">
        <f t="shared" si="199"/>
        <v>47561.591776027541</v>
      </c>
      <c r="AV383">
        <f t="shared" si="200"/>
        <v>1199.99125</v>
      </c>
      <c r="AW383">
        <f t="shared" si="201"/>
        <v>1025.9186950747171</v>
      </c>
      <c r="AX383">
        <f t="shared" si="202"/>
        <v>0.85493847982201299</v>
      </c>
      <c r="AY383">
        <f t="shared" si="203"/>
        <v>0.1884312660564853</v>
      </c>
      <c r="AZ383">
        <v>6</v>
      </c>
      <c r="BA383">
        <v>0.5</v>
      </c>
      <c r="BB383" t="s">
        <v>355</v>
      </c>
      <c r="BC383">
        <v>2</v>
      </c>
      <c r="BD383" t="b">
        <v>1</v>
      </c>
      <c r="BE383">
        <v>1675363133.7874999</v>
      </c>
      <c r="BF383">
        <v>2053.355</v>
      </c>
      <c r="BG383">
        <v>2062.0212499999998</v>
      </c>
      <c r="BH383">
        <v>35.293199999999999</v>
      </c>
      <c r="BI383">
        <v>34.713475000000003</v>
      </c>
      <c r="BJ383">
        <v>2061.4549999999999</v>
      </c>
      <c r="BK383">
        <v>35.018037500000013</v>
      </c>
      <c r="BL383">
        <v>649.99225000000001</v>
      </c>
      <c r="BM383">
        <v>101.373875</v>
      </c>
      <c r="BN383">
        <v>9.9886450000000002E-2</v>
      </c>
      <c r="BO383">
        <v>33.241987500000008</v>
      </c>
      <c r="BP383">
        <v>33.151237500000001</v>
      </c>
      <c r="BQ383">
        <v>999.9</v>
      </c>
      <c r="BR383">
        <v>0</v>
      </c>
      <c r="BS383">
        <v>0</v>
      </c>
      <c r="BT383">
        <v>9031.1725000000006</v>
      </c>
      <c r="BU383">
        <v>0</v>
      </c>
      <c r="BV383">
        <v>222.09800000000001</v>
      </c>
      <c r="BW383">
        <v>-8.6654662499999997</v>
      </c>
      <c r="BX383">
        <v>2128.4775</v>
      </c>
      <c r="BY383">
        <v>2136.17625</v>
      </c>
      <c r="BZ383">
        <v>0.57972050000000008</v>
      </c>
      <c r="CA383">
        <v>2062.0212499999998</v>
      </c>
      <c r="CB383">
        <v>34.713475000000003</v>
      </c>
      <c r="CC383">
        <v>3.5778025000000002</v>
      </c>
      <c r="CD383">
        <v>3.5190324999999998</v>
      </c>
      <c r="CE383">
        <v>26.993525000000002</v>
      </c>
      <c r="CF383">
        <v>26.711862499999999</v>
      </c>
      <c r="CG383">
        <v>1199.99125</v>
      </c>
      <c r="CH383">
        <v>0.49996762500000003</v>
      </c>
      <c r="CI383">
        <v>0.50003237499999997</v>
      </c>
      <c r="CJ383">
        <v>0</v>
      </c>
      <c r="CK383">
        <v>1015.60375</v>
      </c>
      <c r="CL383">
        <v>4.9990899999999998</v>
      </c>
      <c r="CM383">
        <v>11113.1625</v>
      </c>
      <c r="CN383">
        <v>9557.6687500000007</v>
      </c>
      <c r="CO383">
        <v>43.311999999999998</v>
      </c>
      <c r="CP383">
        <v>45.561999999999998</v>
      </c>
      <c r="CQ383">
        <v>44.061999999999998</v>
      </c>
      <c r="CR383">
        <v>44.734250000000003</v>
      </c>
      <c r="CS383">
        <v>44.686999999999998</v>
      </c>
      <c r="CT383">
        <v>597.45875000000001</v>
      </c>
      <c r="CU383">
        <v>597.53625</v>
      </c>
      <c r="CV383">
        <v>0</v>
      </c>
      <c r="CW383">
        <v>1675363154.5</v>
      </c>
      <c r="CX383">
        <v>0</v>
      </c>
      <c r="CY383">
        <v>1675353449.5</v>
      </c>
      <c r="CZ383" t="s">
        <v>356</v>
      </c>
      <c r="DA383">
        <v>1675353449.5</v>
      </c>
      <c r="DB383">
        <v>1675353444</v>
      </c>
      <c r="DC383">
        <v>1</v>
      </c>
      <c r="DD383">
        <v>8.2000000000000003E-2</v>
      </c>
      <c r="DE383">
        <v>2.5000000000000001E-2</v>
      </c>
      <c r="DF383">
        <v>-5.3170000000000002</v>
      </c>
      <c r="DG383">
        <v>0.30099999999999999</v>
      </c>
      <c r="DH383">
        <v>415</v>
      </c>
      <c r="DI383">
        <v>32</v>
      </c>
      <c r="DJ383">
        <v>0.41</v>
      </c>
      <c r="DK383">
        <v>0.21</v>
      </c>
      <c r="DL383">
        <v>-8.7368712500000019</v>
      </c>
      <c r="DM383">
        <v>0.57591906191372122</v>
      </c>
      <c r="DN383">
        <v>8.2430908195515573E-2</v>
      </c>
      <c r="DO383">
        <v>0</v>
      </c>
      <c r="DP383">
        <v>0.5885506250000001</v>
      </c>
      <c r="DQ383">
        <v>-4.5022277673547377E-2</v>
      </c>
      <c r="DR383">
        <v>8.9104923901193577E-3</v>
      </c>
      <c r="DS383">
        <v>1</v>
      </c>
      <c r="DT383">
        <v>0</v>
      </c>
      <c r="DU383">
        <v>0</v>
      </c>
      <c r="DV383">
        <v>0</v>
      </c>
      <c r="DW383">
        <v>-1</v>
      </c>
      <c r="DX383">
        <v>1</v>
      </c>
      <c r="DY383">
        <v>2</v>
      </c>
      <c r="DZ383" t="s">
        <v>369</v>
      </c>
      <c r="EA383">
        <v>3.2965200000000001</v>
      </c>
      <c r="EB383">
        <v>2.6255799999999998</v>
      </c>
      <c r="EC383">
        <v>0.28862700000000002</v>
      </c>
      <c r="ED383">
        <v>0.28704099999999999</v>
      </c>
      <c r="EE383">
        <v>0.14288300000000001</v>
      </c>
      <c r="EF383">
        <v>0.140038</v>
      </c>
      <c r="EG383">
        <v>21418.400000000001</v>
      </c>
      <c r="EH383">
        <v>21827.5</v>
      </c>
      <c r="EI383">
        <v>28033</v>
      </c>
      <c r="EJ383">
        <v>29489.5</v>
      </c>
      <c r="EK383">
        <v>33078.6</v>
      </c>
      <c r="EL383">
        <v>35228.199999999997</v>
      </c>
      <c r="EM383">
        <v>39574</v>
      </c>
      <c r="EN383">
        <v>42162</v>
      </c>
      <c r="EO383">
        <v>1.6174200000000001</v>
      </c>
      <c r="EP383">
        <v>2.1931500000000002</v>
      </c>
      <c r="EQ383">
        <v>0.116982</v>
      </c>
      <c r="ER383">
        <v>0</v>
      </c>
      <c r="ES383">
        <v>31.251799999999999</v>
      </c>
      <c r="ET383">
        <v>999.9</v>
      </c>
      <c r="EU383">
        <v>74.099999999999994</v>
      </c>
      <c r="EV383">
        <v>34.1</v>
      </c>
      <c r="EW383">
        <v>39.279800000000002</v>
      </c>
      <c r="EX383">
        <v>57.447200000000002</v>
      </c>
      <c r="EY383">
        <v>-4.0224399999999996</v>
      </c>
      <c r="EZ383">
        <v>2</v>
      </c>
      <c r="FA383">
        <v>0.471723</v>
      </c>
      <c r="FB383">
        <v>0.51233399999999996</v>
      </c>
      <c r="FC383">
        <v>20.271999999999998</v>
      </c>
      <c r="FD383">
        <v>5.2195400000000003</v>
      </c>
      <c r="FE383">
        <v>12.0092</v>
      </c>
      <c r="FF383">
        <v>4.9862500000000001</v>
      </c>
      <c r="FG383">
        <v>3.2845800000000001</v>
      </c>
      <c r="FH383">
        <v>9999</v>
      </c>
      <c r="FI383">
        <v>9999</v>
      </c>
      <c r="FJ383">
        <v>9999</v>
      </c>
      <c r="FK383">
        <v>999.9</v>
      </c>
      <c r="FL383">
        <v>1.8658399999999999</v>
      </c>
      <c r="FM383">
        <v>1.8621799999999999</v>
      </c>
      <c r="FN383">
        <v>1.86425</v>
      </c>
      <c r="FO383">
        <v>1.8603499999999999</v>
      </c>
      <c r="FP383">
        <v>1.8609899999999999</v>
      </c>
      <c r="FQ383">
        <v>1.8602000000000001</v>
      </c>
      <c r="FR383">
        <v>1.86188</v>
      </c>
      <c r="FS383">
        <v>1.8585100000000001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-8.09</v>
      </c>
      <c r="GH383">
        <v>0.2752</v>
      </c>
      <c r="GI383">
        <v>-3.8812981962806838</v>
      </c>
      <c r="GJ383">
        <v>-3.9744887815693084E-3</v>
      </c>
      <c r="GK383">
        <v>1.847162108954052E-6</v>
      </c>
      <c r="GL383">
        <v>-4.4217609294687878E-10</v>
      </c>
      <c r="GM383">
        <v>0.27515393501341501</v>
      </c>
      <c r="GN383">
        <v>0</v>
      </c>
      <c r="GO383">
        <v>0</v>
      </c>
      <c r="GP383">
        <v>0</v>
      </c>
      <c r="GQ383">
        <v>6</v>
      </c>
      <c r="GR383">
        <v>2080</v>
      </c>
      <c r="GS383">
        <v>4</v>
      </c>
      <c r="GT383">
        <v>32</v>
      </c>
      <c r="GU383">
        <v>161.4</v>
      </c>
      <c r="GV383">
        <v>161.5</v>
      </c>
      <c r="GW383">
        <v>4.8815900000000001</v>
      </c>
      <c r="GX383">
        <v>0</v>
      </c>
      <c r="GY383">
        <v>2.04834</v>
      </c>
      <c r="GZ383">
        <v>2.6110799999999998</v>
      </c>
      <c r="HA383">
        <v>2.1972700000000001</v>
      </c>
      <c r="HB383">
        <v>2.33521</v>
      </c>
      <c r="HC383">
        <v>39.267099999999999</v>
      </c>
      <c r="HD383">
        <v>13.8606</v>
      </c>
      <c r="HE383">
        <v>18</v>
      </c>
      <c r="HF383">
        <v>320.661</v>
      </c>
      <c r="HG383">
        <v>757.68299999999999</v>
      </c>
      <c r="HH383">
        <v>31.0002</v>
      </c>
      <c r="HI383">
        <v>33.3962</v>
      </c>
      <c r="HJ383">
        <v>30.000699999999998</v>
      </c>
      <c r="HK383">
        <v>33.246499999999997</v>
      </c>
      <c r="HL383">
        <v>33.207599999999999</v>
      </c>
      <c r="HM383">
        <v>100</v>
      </c>
      <c r="HN383">
        <v>16.349599999999999</v>
      </c>
      <c r="HO383">
        <v>100</v>
      </c>
      <c r="HP383">
        <v>31</v>
      </c>
      <c r="HQ383">
        <v>2454.41</v>
      </c>
      <c r="HR383">
        <v>34.637900000000002</v>
      </c>
      <c r="HS383">
        <v>98.786699999999996</v>
      </c>
      <c r="HT383">
        <v>97.759299999999996</v>
      </c>
    </row>
    <row r="384" spans="1:228" x14ac:dyDescent="0.2">
      <c r="A384">
        <v>369</v>
      </c>
      <c r="B384">
        <v>1675363140.0999999</v>
      </c>
      <c r="C384">
        <v>1469.599999904633</v>
      </c>
      <c r="D384" t="s">
        <v>1097</v>
      </c>
      <c r="E384" t="s">
        <v>1098</v>
      </c>
      <c r="F384">
        <v>4</v>
      </c>
      <c r="G384">
        <v>1675363138.0999999</v>
      </c>
      <c r="H384">
        <f t="shared" si="170"/>
        <v>6.7075192487002868E-4</v>
      </c>
      <c r="I384">
        <f t="shared" si="171"/>
        <v>0.67075192487002866</v>
      </c>
      <c r="J384">
        <f t="shared" si="172"/>
        <v>8.1022823955667338</v>
      </c>
      <c r="K384">
        <f t="shared" si="173"/>
        <v>2053.3628571428571</v>
      </c>
      <c r="L384">
        <f t="shared" si="174"/>
        <v>1705.5456531532295</v>
      </c>
      <c r="M384">
        <f t="shared" si="175"/>
        <v>173.06348227537026</v>
      </c>
      <c r="N384">
        <f t="shared" si="176"/>
        <v>208.35685387550288</v>
      </c>
      <c r="O384">
        <f t="shared" si="177"/>
        <v>4.3390128679004901E-2</v>
      </c>
      <c r="P384">
        <f t="shared" si="178"/>
        <v>2.780373604783196</v>
      </c>
      <c r="Q384">
        <f t="shared" si="179"/>
        <v>4.3017427761460267E-2</v>
      </c>
      <c r="R384">
        <f t="shared" si="180"/>
        <v>2.6919111094894744E-2</v>
      </c>
      <c r="S384">
        <f t="shared" si="181"/>
        <v>226.11707524580373</v>
      </c>
      <c r="T384">
        <f t="shared" si="182"/>
        <v>34.447920637003193</v>
      </c>
      <c r="U384">
        <f t="shared" si="183"/>
        <v>33.149814285714292</v>
      </c>
      <c r="V384">
        <f t="shared" si="184"/>
        <v>5.0947905989188467</v>
      </c>
      <c r="W384">
        <f t="shared" si="185"/>
        <v>69.930396333502614</v>
      </c>
      <c r="X384">
        <f t="shared" si="186"/>
        <v>3.5802300619783258</v>
      </c>
      <c r="Y384">
        <f t="shared" si="187"/>
        <v>5.119705092051781</v>
      </c>
      <c r="Z384">
        <f t="shared" si="188"/>
        <v>1.5145605369405208</v>
      </c>
      <c r="AA384">
        <f t="shared" si="189"/>
        <v>-29.580159886768264</v>
      </c>
      <c r="AB384">
        <f t="shared" si="190"/>
        <v>13.032343197706682</v>
      </c>
      <c r="AC384">
        <f t="shared" si="191"/>
        <v>1.0755176884104434</v>
      </c>
      <c r="AD384">
        <f t="shared" si="192"/>
        <v>210.64477624515263</v>
      </c>
      <c r="AE384">
        <f t="shared" si="193"/>
        <v>8.2381315719710795</v>
      </c>
      <c r="AF384">
        <f t="shared" si="194"/>
        <v>0.69802211835485661</v>
      </c>
      <c r="AG384">
        <f t="shared" si="195"/>
        <v>8.1022823955667338</v>
      </c>
      <c r="AH384">
        <v>2136.3731220417262</v>
      </c>
      <c r="AI384">
        <v>2128.520303030301</v>
      </c>
      <c r="AJ384">
        <v>2.8038828741318769E-2</v>
      </c>
      <c r="AK384">
        <v>61.475398606937702</v>
      </c>
      <c r="AL384">
        <f t="shared" si="196"/>
        <v>0.67075192487002866</v>
      </c>
      <c r="AM384">
        <v>34.677915811841451</v>
      </c>
      <c r="AN384">
        <v>35.275463030303037</v>
      </c>
      <c r="AO384">
        <v>-4.1291980750214123E-5</v>
      </c>
      <c r="AP384">
        <v>100.62965961316399</v>
      </c>
      <c r="AQ384">
        <v>319</v>
      </c>
      <c r="AR384">
        <v>49</v>
      </c>
      <c r="AS384">
        <f t="shared" si="197"/>
        <v>1</v>
      </c>
      <c r="AT384">
        <f t="shared" si="198"/>
        <v>0</v>
      </c>
      <c r="AU384">
        <f t="shared" si="199"/>
        <v>47652.65771243623</v>
      </c>
      <c r="AV384">
        <f t="shared" si="200"/>
        <v>1199.9985714285719</v>
      </c>
      <c r="AW384">
        <f t="shared" si="201"/>
        <v>1025.9248638579297</v>
      </c>
      <c r="AX384">
        <f t="shared" si="202"/>
        <v>0.85493840433208901</v>
      </c>
      <c r="AY384">
        <f t="shared" si="203"/>
        <v>0.18843112036093204</v>
      </c>
      <c r="AZ384">
        <v>6</v>
      </c>
      <c r="BA384">
        <v>0.5</v>
      </c>
      <c r="BB384" t="s">
        <v>355</v>
      </c>
      <c r="BC384">
        <v>2</v>
      </c>
      <c r="BD384" t="b">
        <v>1</v>
      </c>
      <c r="BE384">
        <v>1675363138.0999999</v>
      </c>
      <c r="BF384">
        <v>2053.3628571428571</v>
      </c>
      <c r="BG384">
        <v>2062.29</v>
      </c>
      <c r="BH384">
        <v>35.283271428571432</v>
      </c>
      <c r="BI384">
        <v>34.661700000000003</v>
      </c>
      <c r="BJ384">
        <v>2061.46</v>
      </c>
      <c r="BK384">
        <v>35.008114285714292</v>
      </c>
      <c r="BL384">
        <v>650.02371428571428</v>
      </c>
      <c r="BM384">
        <v>101.3711428571429</v>
      </c>
      <c r="BN384">
        <v>9.9891914285714298E-2</v>
      </c>
      <c r="BO384">
        <v>33.236757142857137</v>
      </c>
      <c r="BP384">
        <v>33.149814285714292</v>
      </c>
      <c r="BQ384">
        <v>999.89999999999986</v>
      </c>
      <c r="BR384">
        <v>0</v>
      </c>
      <c r="BS384">
        <v>0</v>
      </c>
      <c r="BT384">
        <v>9048.841428571428</v>
      </c>
      <c r="BU384">
        <v>0</v>
      </c>
      <c r="BV384">
        <v>237.48185714285711</v>
      </c>
      <c r="BW384">
        <v>-8.926654285714287</v>
      </c>
      <c r="BX384">
        <v>2128.46</v>
      </c>
      <c r="BY384">
        <v>2136.3371428571431</v>
      </c>
      <c r="BZ384">
        <v>0.62154942857142859</v>
      </c>
      <c r="CA384">
        <v>2062.29</v>
      </c>
      <c r="CB384">
        <v>34.661700000000003</v>
      </c>
      <c r="CC384">
        <v>3.576707142857142</v>
      </c>
      <c r="CD384">
        <v>3.5136985714285709</v>
      </c>
      <c r="CE384">
        <v>26.988314285714289</v>
      </c>
      <c r="CF384">
        <v>26.6861</v>
      </c>
      <c r="CG384">
        <v>1199.9985714285719</v>
      </c>
      <c r="CH384">
        <v>0.49996971428571418</v>
      </c>
      <c r="CI384">
        <v>0.50003028571428576</v>
      </c>
      <c r="CJ384">
        <v>0</v>
      </c>
      <c r="CK384">
        <v>1015.2971428571429</v>
      </c>
      <c r="CL384">
        <v>4.9990899999999998</v>
      </c>
      <c r="CM384">
        <v>11113.1</v>
      </c>
      <c r="CN384">
        <v>9557.7542857142853</v>
      </c>
      <c r="CO384">
        <v>43.311999999999998</v>
      </c>
      <c r="CP384">
        <v>45.561999999999998</v>
      </c>
      <c r="CQ384">
        <v>44.061999999999998</v>
      </c>
      <c r="CR384">
        <v>44.732000000000014</v>
      </c>
      <c r="CS384">
        <v>44.686999999999998</v>
      </c>
      <c r="CT384">
        <v>597.46571428571428</v>
      </c>
      <c r="CU384">
        <v>597.53714285714284</v>
      </c>
      <c r="CV384">
        <v>0</v>
      </c>
      <c r="CW384">
        <v>1675363158.0999999</v>
      </c>
      <c r="CX384">
        <v>0</v>
      </c>
      <c r="CY384">
        <v>1675353449.5</v>
      </c>
      <c r="CZ384" t="s">
        <v>356</v>
      </c>
      <c r="DA384">
        <v>1675353449.5</v>
      </c>
      <c r="DB384">
        <v>1675353444</v>
      </c>
      <c r="DC384">
        <v>1</v>
      </c>
      <c r="DD384">
        <v>8.2000000000000003E-2</v>
      </c>
      <c r="DE384">
        <v>2.5000000000000001E-2</v>
      </c>
      <c r="DF384">
        <v>-5.3170000000000002</v>
      </c>
      <c r="DG384">
        <v>0.30099999999999999</v>
      </c>
      <c r="DH384">
        <v>415</v>
      </c>
      <c r="DI384">
        <v>32</v>
      </c>
      <c r="DJ384">
        <v>0.41</v>
      </c>
      <c r="DK384">
        <v>0.21</v>
      </c>
      <c r="DL384">
        <v>-8.7576542499999981</v>
      </c>
      <c r="DM384">
        <v>-0.32477257035647089</v>
      </c>
      <c r="DN384">
        <v>0.1116207541384554</v>
      </c>
      <c r="DO384">
        <v>0</v>
      </c>
      <c r="DP384">
        <v>0.59448232499999998</v>
      </c>
      <c r="DQ384">
        <v>2.4478097560976009E-2</v>
      </c>
      <c r="DR384">
        <v>1.430222549008983E-2</v>
      </c>
      <c r="DS384">
        <v>1</v>
      </c>
      <c r="DT384">
        <v>0</v>
      </c>
      <c r="DU384">
        <v>0</v>
      </c>
      <c r="DV384">
        <v>0</v>
      </c>
      <c r="DW384">
        <v>-1</v>
      </c>
      <c r="DX384">
        <v>1</v>
      </c>
      <c r="DY384">
        <v>2</v>
      </c>
      <c r="DZ384" t="s">
        <v>369</v>
      </c>
      <c r="EA384">
        <v>3.2964799999999999</v>
      </c>
      <c r="EB384">
        <v>2.62554</v>
      </c>
      <c r="EC384">
        <v>0.28863</v>
      </c>
      <c r="ED384">
        <v>0.28703099999999998</v>
      </c>
      <c r="EE384">
        <v>0.14283199999999999</v>
      </c>
      <c r="EF384">
        <v>0.13994200000000001</v>
      </c>
      <c r="EG384">
        <v>21418</v>
      </c>
      <c r="EH384">
        <v>21827.8</v>
      </c>
      <c r="EI384">
        <v>28032.6</v>
      </c>
      <c r="EJ384">
        <v>29489.5</v>
      </c>
      <c r="EK384">
        <v>33079.9</v>
      </c>
      <c r="EL384">
        <v>35232</v>
      </c>
      <c r="EM384">
        <v>39573.199999999997</v>
      </c>
      <c r="EN384">
        <v>42161.8</v>
      </c>
      <c r="EO384">
        <v>1.61588</v>
      </c>
      <c r="EP384">
        <v>2.1932700000000001</v>
      </c>
      <c r="EQ384">
        <v>0.11755500000000001</v>
      </c>
      <c r="ER384">
        <v>0</v>
      </c>
      <c r="ES384">
        <v>31.241700000000002</v>
      </c>
      <c r="ET384">
        <v>999.9</v>
      </c>
      <c r="EU384">
        <v>74.099999999999994</v>
      </c>
      <c r="EV384">
        <v>34.1</v>
      </c>
      <c r="EW384">
        <v>39.274500000000003</v>
      </c>
      <c r="EX384">
        <v>57.027200000000001</v>
      </c>
      <c r="EY384">
        <v>-4.0504800000000003</v>
      </c>
      <c r="EZ384">
        <v>2</v>
      </c>
      <c r="FA384">
        <v>0.47212100000000001</v>
      </c>
      <c r="FB384">
        <v>0.51172899999999999</v>
      </c>
      <c r="FC384">
        <v>20.271999999999998</v>
      </c>
      <c r="FD384">
        <v>5.2189399999999999</v>
      </c>
      <c r="FE384">
        <v>12.0092</v>
      </c>
      <c r="FF384">
        <v>4.9862500000000001</v>
      </c>
      <c r="FG384">
        <v>3.2846500000000001</v>
      </c>
      <c r="FH384">
        <v>9999</v>
      </c>
      <c r="FI384">
        <v>9999</v>
      </c>
      <c r="FJ384">
        <v>9999</v>
      </c>
      <c r="FK384">
        <v>999.9</v>
      </c>
      <c r="FL384">
        <v>1.8658399999999999</v>
      </c>
      <c r="FM384">
        <v>1.8621799999999999</v>
      </c>
      <c r="FN384">
        <v>1.8642700000000001</v>
      </c>
      <c r="FO384">
        <v>1.8603499999999999</v>
      </c>
      <c r="FP384">
        <v>1.8609899999999999</v>
      </c>
      <c r="FQ384">
        <v>1.8602000000000001</v>
      </c>
      <c r="FR384">
        <v>1.86188</v>
      </c>
      <c r="FS384">
        <v>1.8585100000000001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-8.09</v>
      </c>
      <c r="GH384">
        <v>0.27510000000000001</v>
      </c>
      <c r="GI384">
        <v>-3.8812981962806838</v>
      </c>
      <c r="GJ384">
        <v>-3.9744887815693084E-3</v>
      </c>
      <c r="GK384">
        <v>1.847162108954052E-6</v>
      </c>
      <c r="GL384">
        <v>-4.4217609294687878E-10</v>
      </c>
      <c r="GM384">
        <v>0.27515393501341501</v>
      </c>
      <c r="GN384">
        <v>0</v>
      </c>
      <c r="GO384">
        <v>0</v>
      </c>
      <c r="GP384">
        <v>0</v>
      </c>
      <c r="GQ384">
        <v>6</v>
      </c>
      <c r="GR384">
        <v>2080</v>
      </c>
      <c r="GS384">
        <v>4</v>
      </c>
      <c r="GT384">
        <v>32</v>
      </c>
      <c r="GU384">
        <v>161.5</v>
      </c>
      <c r="GV384">
        <v>161.6</v>
      </c>
      <c r="GW384">
        <v>4.8815900000000001</v>
      </c>
      <c r="GX384">
        <v>0</v>
      </c>
      <c r="GY384">
        <v>2.04834</v>
      </c>
      <c r="GZ384">
        <v>2.6110799999999998</v>
      </c>
      <c r="HA384">
        <v>2.1972700000000001</v>
      </c>
      <c r="HB384">
        <v>2.3168899999999999</v>
      </c>
      <c r="HC384">
        <v>39.267099999999999</v>
      </c>
      <c r="HD384">
        <v>13.851800000000001</v>
      </c>
      <c r="HE384">
        <v>18</v>
      </c>
      <c r="HF384">
        <v>319.96800000000002</v>
      </c>
      <c r="HG384">
        <v>757.86500000000001</v>
      </c>
      <c r="HH384">
        <v>31</v>
      </c>
      <c r="HI384">
        <v>33.402200000000001</v>
      </c>
      <c r="HJ384">
        <v>30.000699999999998</v>
      </c>
      <c r="HK384">
        <v>33.251600000000003</v>
      </c>
      <c r="HL384">
        <v>33.212400000000002</v>
      </c>
      <c r="HM384">
        <v>100</v>
      </c>
      <c r="HN384">
        <v>16.349599999999999</v>
      </c>
      <c r="HO384">
        <v>100</v>
      </c>
      <c r="HP384">
        <v>31</v>
      </c>
      <c r="HQ384">
        <v>2461.12</v>
      </c>
      <c r="HR384">
        <v>34.637900000000002</v>
      </c>
      <c r="HS384">
        <v>98.784800000000004</v>
      </c>
      <c r="HT384">
        <v>97.759100000000004</v>
      </c>
    </row>
    <row r="385" spans="1:228" x14ac:dyDescent="0.2">
      <c r="A385">
        <v>370</v>
      </c>
      <c r="B385">
        <v>1675363143.5999999</v>
      </c>
      <c r="C385">
        <v>1473.099999904633</v>
      </c>
      <c r="D385" t="s">
        <v>1099</v>
      </c>
      <c r="E385" t="s">
        <v>1100</v>
      </c>
      <c r="F385">
        <v>4</v>
      </c>
      <c r="G385">
        <v>1675363141.5285721</v>
      </c>
      <c r="H385">
        <f t="shared" si="170"/>
        <v>6.3717396265264574E-4</v>
      </c>
      <c r="I385">
        <f t="shared" si="171"/>
        <v>0.6371739626526457</v>
      </c>
      <c r="J385">
        <f t="shared" si="172"/>
        <v>8.2737244401354157</v>
      </c>
      <c r="K385">
        <f t="shared" si="173"/>
        <v>2053.41</v>
      </c>
      <c r="L385">
        <f t="shared" si="174"/>
        <v>1683.1433758236349</v>
      </c>
      <c r="M385">
        <f t="shared" si="175"/>
        <v>170.79032227908203</v>
      </c>
      <c r="N385">
        <f t="shared" si="176"/>
        <v>208.36166467367991</v>
      </c>
      <c r="O385">
        <f t="shared" si="177"/>
        <v>4.118658197600137E-2</v>
      </c>
      <c r="P385">
        <f t="shared" si="178"/>
        <v>2.761062257965722</v>
      </c>
      <c r="Q385">
        <f t="shared" si="179"/>
        <v>4.0848287599690634E-2</v>
      </c>
      <c r="R385">
        <f t="shared" si="180"/>
        <v>2.5560342420157742E-2</v>
      </c>
      <c r="S385">
        <f t="shared" si="181"/>
        <v>226.10899453153229</v>
      </c>
      <c r="T385">
        <f t="shared" si="182"/>
        <v>34.465246786410532</v>
      </c>
      <c r="U385">
        <f t="shared" si="183"/>
        <v>33.145599999999988</v>
      </c>
      <c r="V385">
        <f t="shared" si="184"/>
        <v>5.0935856311553103</v>
      </c>
      <c r="W385">
        <f t="shared" si="185"/>
        <v>69.893585266418953</v>
      </c>
      <c r="X385">
        <f t="shared" si="186"/>
        <v>3.5784199953119988</v>
      </c>
      <c r="Y385">
        <f t="shared" si="187"/>
        <v>5.1198117562174694</v>
      </c>
      <c r="Z385">
        <f t="shared" si="188"/>
        <v>1.5151656358433114</v>
      </c>
      <c r="AA385">
        <f t="shared" si="189"/>
        <v>-28.099371752981678</v>
      </c>
      <c r="AB385">
        <f t="shared" si="190"/>
        <v>13.624429525836392</v>
      </c>
      <c r="AC385">
        <f t="shared" si="191"/>
        <v>1.1322234835632174</v>
      </c>
      <c r="AD385">
        <f t="shared" si="192"/>
        <v>212.76627578795024</v>
      </c>
      <c r="AE385">
        <f t="shared" si="193"/>
        <v>7.9733672766185029</v>
      </c>
      <c r="AF385">
        <f t="shared" si="194"/>
        <v>0.68488021712531777</v>
      </c>
      <c r="AG385">
        <f t="shared" si="195"/>
        <v>8.2737244401354157</v>
      </c>
      <c r="AH385">
        <v>2136.1113729711192</v>
      </c>
      <c r="AI385">
        <v>2128.3795757575749</v>
      </c>
      <c r="AJ385">
        <v>-4.7486566736177661E-2</v>
      </c>
      <c r="AK385">
        <v>61.475398606937702</v>
      </c>
      <c r="AL385">
        <f t="shared" si="196"/>
        <v>0.6371739626526457</v>
      </c>
      <c r="AM385">
        <v>34.654502582203257</v>
      </c>
      <c r="AN385">
        <v>35.258044848484872</v>
      </c>
      <c r="AO385">
        <v>-5.8744953991104569E-3</v>
      </c>
      <c r="AP385">
        <v>100.62965961316399</v>
      </c>
      <c r="AQ385">
        <v>317</v>
      </c>
      <c r="AR385">
        <v>49</v>
      </c>
      <c r="AS385">
        <f t="shared" si="197"/>
        <v>1</v>
      </c>
      <c r="AT385">
        <f t="shared" si="198"/>
        <v>0</v>
      </c>
      <c r="AU385">
        <f t="shared" si="199"/>
        <v>47121.116858606634</v>
      </c>
      <c r="AV385">
        <f t="shared" si="200"/>
        <v>1199.9557142857141</v>
      </c>
      <c r="AW385">
        <f t="shared" si="201"/>
        <v>1025.8882210007937</v>
      </c>
      <c r="AX385">
        <f t="shared" si="202"/>
        <v>0.85493840213216887</v>
      </c>
      <c r="AY385">
        <f t="shared" si="203"/>
        <v>0.18843111611508595</v>
      </c>
      <c r="AZ385">
        <v>6</v>
      </c>
      <c r="BA385">
        <v>0.5</v>
      </c>
      <c r="BB385" t="s">
        <v>355</v>
      </c>
      <c r="BC385">
        <v>2</v>
      </c>
      <c r="BD385" t="b">
        <v>1</v>
      </c>
      <c r="BE385">
        <v>1675363141.5285721</v>
      </c>
      <c r="BF385">
        <v>2053.41</v>
      </c>
      <c r="BG385">
        <v>2062.0671428571432</v>
      </c>
      <c r="BH385">
        <v>35.265428571428572</v>
      </c>
      <c r="BI385">
        <v>34.6556</v>
      </c>
      <c r="BJ385">
        <v>2061.5071428571432</v>
      </c>
      <c r="BK385">
        <v>34.990257142857139</v>
      </c>
      <c r="BL385">
        <v>650.07871428571434</v>
      </c>
      <c r="BM385">
        <v>101.3705714285714</v>
      </c>
      <c r="BN385">
        <v>0.1004765714285714</v>
      </c>
      <c r="BO385">
        <v>33.23712857142857</v>
      </c>
      <c r="BP385">
        <v>33.145599999999988</v>
      </c>
      <c r="BQ385">
        <v>999.89999999999986</v>
      </c>
      <c r="BR385">
        <v>0</v>
      </c>
      <c r="BS385">
        <v>0</v>
      </c>
      <c r="BT385">
        <v>8946.4299999999985</v>
      </c>
      <c r="BU385">
        <v>0</v>
      </c>
      <c r="BV385">
        <v>272.41428571428571</v>
      </c>
      <c r="BW385">
        <v>-8.6578171428571427</v>
      </c>
      <c r="BX385">
        <v>2128.4728571428568</v>
      </c>
      <c r="BY385">
        <v>2136.0957142857142</v>
      </c>
      <c r="BZ385">
        <v>0.60981200000000002</v>
      </c>
      <c r="CA385">
        <v>2062.0671428571432</v>
      </c>
      <c r="CB385">
        <v>34.6556</v>
      </c>
      <c r="CC385">
        <v>3.5748771428571429</v>
      </c>
      <c r="CD385">
        <v>3.5130599999999998</v>
      </c>
      <c r="CE385">
        <v>26.979600000000001</v>
      </c>
      <c r="CF385">
        <v>26.683</v>
      </c>
      <c r="CG385">
        <v>1199.9557142857141</v>
      </c>
      <c r="CH385">
        <v>0.49996971428571418</v>
      </c>
      <c r="CI385">
        <v>0.50003028571428576</v>
      </c>
      <c r="CJ385">
        <v>0</v>
      </c>
      <c r="CK385">
        <v>1015.515714285714</v>
      </c>
      <c r="CL385">
        <v>4.9990899999999998</v>
      </c>
      <c r="CM385">
        <v>11112.37142857143</v>
      </c>
      <c r="CN385">
        <v>9557.4057142857146</v>
      </c>
      <c r="CO385">
        <v>43.311999999999998</v>
      </c>
      <c r="CP385">
        <v>45.561999999999998</v>
      </c>
      <c r="CQ385">
        <v>44.061999999999998</v>
      </c>
      <c r="CR385">
        <v>44.75</v>
      </c>
      <c r="CS385">
        <v>44.686999999999998</v>
      </c>
      <c r="CT385">
        <v>597.44428571428568</v>
      </c>
      <c r="CU385">
        <v>597.51571428571435</v>
      </c>
      <c r="CV385">
        <v>0</v>
      </c>
      <c r="CW385">
        <v>1675363161.7</v>
      </c>
      <c r="CX385">
        <v>0</v>
      </c>
      <c r="CY385">
        <v>1675353449.5</v>
      </c>
      <c r="CZ385" t="s">
        <v>356</v>
      </c>
      <c r="DA385">
        <v>1675353449.5</v>
      </c>
      <c r="DB385">
        <v>1675353444</v>
      </c>
      <c r="DC385">
        <v>1</v>
      </c>
      <c r="DD385">
        <v>8.2000000000000003E-2</v>
      </c>
      <c r="DE385">
        <v>2.5000000000000001E-2</v>
      </c>
      <c r="DF385">
        <v>-5.3170000000000002</v>
      </c>
      <c r="DG385">
        <v>0.30099999999999999</v>
      </c>
      <c r="DH385">
        <v>415</v>
      </c>
      <c r="DI385">
        <v>32</v>
      </c>
      <c r="DJ385">
        <v>0.41</v>
      </c>
      <c r="DK385">
        <v>0.21</v>
      </c>
      <c r="DL385">
        <v>-8.7434082499999981</v>
      </c>
      <c r="DM385">
        <v>5.1124615384626211E-2</v>
      </c>
      <c r="DN385">
        <v>0.12090933079972579</v>
      </c>
      <c r="DO385">
        <v>1</v>
      </c>
      <c r="DP385">
        <v>0.59655492500000007</v>
      </c>
      <c r="DQ385">
        <v>9.6542803001874788E-2</v>
      </c>
      <c r="DR385">
        <v>1.5999616036623351E-2</v>
      </c>
      <c r="DS385">
        <v>1</v>
      </c>
      <c r="DT385">
        <v>0</v>
      </c>
      <c r="DU385">
        <v>0</v>
      </c>
      <c r="DV385">
        <v>0</v>
      </c>
      <c r="DW385">
        <v>-1</v>
      </c>
      <c r="DX385">
        <v>2</v>
      </c>
      <c r="DY385">
        <v>2</v>
      </c>
      <c r="DZ385" t="s">
        <v>484</v>
      </c>
      <c r="EA385">
        <v>3.2966700000000002</v>
      </c>
      <c r="EB385">
        <v>2.6249799999999999</v>
      </c>
      <c r="EC385">
        <v>0.28861599999999998</v>
      </c>
      <c r="ED385">
        <v>0.28701199999999999</v>
      </c>
      <c r="EE385">
        <v>0.14277899999999999</v>
      </c>
      <c r="EF385">
        <v>0.13995199999999999</v>
      </c>
      <c r="EG385">
        <v>21418.3</v>
      </c>
      <c r="EH385">
        <v>21828</v>
      </c>
      <c r="EI385">
        <v>28032.400000000001</v>
      </c>
      <c r="EJ385">
        <v>29489</v>
      </c>
      <c r="EK385">
        <v>33081.800000000003</v>
      </c>
      <c r="EL385">
        <v>35230.9</v>
      </c>
      <c r="EM385">
        <v>39572.9</v>
      </c>
      <c r="EN385">
        <v>42161.1</v>
      </c>
      <c r="EO385">
        <v>1.62005</v>
      </c>
      <c r="EP385">
        <v>2.1929799999999999</v>
      </c>
      <c r="EQ385">
        <v>0.118043</v>
      </c>
      <c r="ER385">
        <v>0</v>
      </c>
      <c r="ES385">
        <v>31.229700000000001</v>
      </c>
      <c r="ET385">
        <v>999.9</v>
      </c>
      <c r="EU385">
        <v>74.099999999999994</v>
      </c>
      <c r="EV385">
        <v>34.1</v>
      </c>
      <c r="EW385">
        <v>39.275300000000001</v>
      </c>
      <c r="EX385">
        <v>57.237200000000001</v>
      </c>
      <c r="EY385">
        <v>-4.0224399999999996</v>
      </c>
      <c r="EZ385">
        <v>2</v>
      </c>
      <c r="FA385">
        <v>0.47275200000000001</v>
      </c>
      <c r="FB385">
        <v>0.510575</v>
      </c>
      <c r="FC385">
        <v>20.271899999999999</v>
      </c>
      <c r="FD385">
        <v>5.2193899999999998</v>
      </c>
      <c r="FE385">
        <v>12.008900000000001</v>
      </c>
      <c r="FF385">
        <v>4.9862500000000001</v>
      </c>
      <c r="FG385">
        <v>3.2845800000000001</v>
      </c>
      <c r="FH385">
        <v>9999</v>
      </c>
      <c r="FI385">
        <v>9999</v>
      </c>
      <c r="FJ385">
        <v>9999</v>
      </c>
      <c r="FK385">
        <v>999.9</v>
      </c>
      <c r="FL385">
        <v>1.8658399999999999</v>
      </c>
      <c r="FM385">
        <v>1.86219</v>
      </c>
      <c r="FN385">
        <v>1.8642300000000001</v>
      </c>
      <c r="FO385">
        <v>1.8603400000000001</v>
      </c>
      <c r="FP385">
        <v>1.8610100000000001</v>
      </c>
      <c r="FQ385">
        <v>1.86019</v>
      </c>
      <c r="FR385">
        <v>1.86188</v>
      </c>
      <c r="FS385">
        <v>1.8585199999999999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-8.1</v>
      </c>
      <c r="GH385">
        <v>0.27510000000000001</v>
      </c>
      <c r="GI385">
        <v>-3.8812981962806838</v>
      </c>
      <c r="GJ385">
        <v>-3.9744887815693084E-3</v>
      </c>
      <c r="GK385">
        <v>1.847162108954052E-6</v>
      </c>
      <c r="GL385">
        <v>-4.4217609294687878E-10</v>
      </c>
      <c r="GM385">
        <v>0.27515393501341501</v>
      </c>
      <c r="GN385">
        <v>0</v>
      </c>
      <c r="GO385">
        <v>0</v>
      </c>
      <c r="GP385">
        <v>0</v>
      </c>
      <c r="GQ385">
        <v>6</v>
      </c>
      <c r="GR385">
        <v>2080</v>
      </c>
      <c r="GS385">
        <v>4</v>
      </c>
      <c r="GT385">
        <v>32</v>
      </c>
      <c r="GU385">
        <v>161.6</v>
      </c>
      <c r="GV385">
        <v>161.69999999999999</v>
      </c>
      <c r="GW385">
        <v>4.8815900000000001</v>
      </c>
      <c r="GX385">
        <v>0</v>
      </c>
      <c r="GY385">
        <v>2.04834</v>
      </c>
      <c r="GZ385">
        <v>2.6122999999999998</v>
      </c>
      <c r="HA385">
        <v>2.1972700000000001</v>
      </c>
      <c r="HB385">
        <v>2.34253</v>
      </c>
      <c r="HC385">
        <v>39.267099999999999</v>
      </c>
      <c r="HD385">
        <v>13.869400000000001</v>
      </c>
      <c r="HE385">
        <v>18</v>
      </c>
      <c r="HF385">
        <v>321.923</v>
      </c>
      <c r="HG385">
        <v>757.62900000000002</v>
      </c>
      <c r="HH385">
        <v>30.9998</v>
      </c>
      <c r="HI385">
        <v>33.407400000000003</v>
      </c>
      <c r="HJ385">
        <v>30.000800000000002</v>
      </c>
      <c r="HK385">
        <v>33.256100000000004</v>
      </c>
      <c r="HL385">
        <v>33.216900000000003</v>
      </c>
      <c r="HM385">
        <v>100</v>
      </c>
      <c r="HN385">
        <v>16.349599999999999</v>
      </c>
      <c r="HO385">
        <v>100</v>
      </c>
      <c r="HP385">
        <v>31</v>
      </c>
      <c r="HQ385">
        <v>2467.84</v>
      </c>
      <c r="HR385">
        <v>34.637900000000002</v>
      </c>
      <c r="HS385">
        <v>98.784199999999998</v>
      </c>
      <c r="HT385">
        <v>97.757400000000004</v>
      </c>
    </row>
    <row r="386" spans="1:228" x14ac:dyDescent="0.2">
      <c r="A386">
        <v>371</v>
      </c>
      <c r="B386">
        <v>1675363147.5999999</v>
      </c>
      <c r="C386">
        <v>1477.099999904633</v>
      </c>
      <c r="D386" t="s">
        <v>1101</v>
      </c>
      <c r="E386" t="s">
        <v>1102</v>
      </c>
      <c r="F386">
        <v>4</v>
      </c>
      <c r="G386">
        <v>1675363145.5999999</v>
      </c>
      <c r="H386">
        <f t="shared" si="170"/>
        <v>6.3496434181831997E-4</v>
      </c>
      <c r="I386">
        <f t="shared" si="171"/>
        <v>0.63496434181831996</v>
      </c>
      <c r="J386">
        <f t="shared" si="172"/>
        <v>8.3565761059331454</v>
      </c>
      <c r="K386">
        <f t="shared" si="173"/>
        <v>2053.241428571429</v>
      </c>
      <c r="L386">
        <f t="shared" si="174"/>
        <v>1678.5417542727535</v>
      </c>
      <c r="M386">
        <f t="shared" si="175"/>
        <v>170.32246829534998</v>
      </c>
      <c r="N386">
        <f t="shared" si="176"/>
        <v>208.34343097534284</v>
      </c>
      <c r="O386">
        <f t="shared" si="177"/>
        <v>4.1029680353669107E-2</v>
      </c>
      <c r="P386">
        <f t="shared" si="178"/>
        <v>2.7663781311952191</v>
      </c>
      <c r="Q386">
        <f t="shared" si="179"/>
        <v>4.0694586678369692E-2</v>
      </c>
      <c r="R386">
        <f t="shared" si="180"/>
        <v>2.5463995265123537E-2</v>
      </c>
      <c r="S386">
        <f t="shared" si="181"/>
        <v>226.10802086196782</v>
      </c>
      <c r="T386">
        <f t="shared" si="182"/>
        <v>34.465805821790966</v>
      </c>
      <c r="U386">
        <f t="shared" si="183"/>
        <v>33.141114285714288</v>
      </c>
      <c r="V386">
        <f t="shared" si="184"/>
        <v>5.0923033277147489</v>
      </c>
      <c r="W386">
        <f t="shared" si="185"/>
        <v>69.851089541997766</v>
      </c>
      <c r="X386">
        <f t="shared" si="186"/>
        <v>3.5766741633669135</v>
      </c>
      <c r="Y386">
        <f t="shared" si="187"/>
        <v>5.1204271641553252</v>
      </c>
      <c r="Z386">
        <f t="shared" si="188"/>
        <v>1.5156291643478355</v>
      </c>
      <c r="AA386">
        <f t="shared" si="189"/>
        <v>-28.001927474187912</v>
      </c>
      <c r="AB386">
        <f t="shared" si="190"/>
        <v>14.639252264651224</v>
      </c>
      <c r="AC386">
        <f t="shared" si="191"/>
        <v>1.2142060704452609</v>
      </c>
      <c r="AD386">
        <f t="shared" si="192"/>
        <v>213.9595517228764</v>
      </c>
      <c r="AE386">
        <f t="shared" si="193"/>
        <v>8.0093905818705231</v>
      </c>
      <c r="AF386">
        <f t="shared" si="194"/>
        <v>0.66068944135743379</v>
      </c>
      <c r="AG386">
        <f t="shared" si="195"/>
        <v>8.3565761059331454</v>
      </c>
      <c r="AH386">
        <v>2135.9742834973122</v>
      </c>
      <c r="AI386">
        <v>2128.1805454545438</v>
      </c>
      <c r="AJ386">
        <v>-5.239155641904527E-2</v>
      </c>
      <c r="AK386">
        <v>61.475398606937702</v>
      </c>
      <c r="AL386">
        <f t="shared" si="196"/>
        <v>0.63496434181831996</v>
      </c>
      <c r="AM386">
        <v>34.658889185118717</v>
      </c>
      <c r="AN386">
        <v>35.244620606060607</v>
      </c>
      <c r="AO386">
        <v>-3.2873283221267389E-3</v>
      </c>
      <c r="AP386">
        <v>100.62965961316399</v>
      </c>
      <c r="AQ386">
        <v>318</v>
      </c>
      <c r="AR386">
        <v>49</v>
      </c>
      <c r="AS386">
        <f t="shared" si="197"/>
        <v>1</v>
      </c>
      <c r="AT386">
        <f t="shared" si="198"/>
        <v>0</v>
      </c>
      <c r="AU386">
        <f t="shared" si="199"/>
        <v>47266.895720993351</v>
      </c>
      <c r="AV386">
        <f t="shared" si="200"/>
        <v>1199.951428571429</v>
      </c>
      <c r="AW386">
        <f t="shared" si="201"/>
        <v>1025.8844709129369</v>
      </c>
      <c r="AX386">
        <f t="shared" si="202"/>
        <v>0.85493833040748735</v>
      </c>
      <c r="AY386">
        <f t="shared" si="203"/>
        <v>0.1884309776864509</v>
      </c>
      <c r="AZ386">
        <v>6</v>
      </c>
      <c r="BA386">
        <v>0.5</v>
      </c>
      <c r="BB386" t="s">
        <v>355</v>
      </c>
      <c r="BC386">
        <v>2</v>
      </c>
      <c r="BD386" t="b">
        <v>1</v>
      </c>
      <c r="BE386">
        <v>1675363145.5999999</v>
      </c>
      <c r="BF386">
        <v>2053.241428571429</v>
      </c>
      <c r="BG386">
        <v>2061.8871428571429</v>
      </c>
      <c r="BH386">
        <v>35.248414285714283</v>
      </c>
      <c r="BI386">
        <v>34.660028571428583</v>
      </c>
      <c r="BJ386">
        <v>2061.34</v>
      </c>
      <c r="BK386">
        <v>34.973242857142857</v>
      </c>
      <c r="BL386">
        <v>649.98300000000006</v>
      </c>
      <c r="BM386">
        <v>101.3707142857143</v>
      </c>
      <c r="BN386">
        <v>9.9784057142857138E-2</v>
      </c>
      <c r="BO386">
        <v>33.239271428571428</v>
      </c>
      <c r="BP386">
        <v>33.141114285714288</v>
      </c>
      <c r="BQ386">
        <v>999.89999999999986</v>
      </c>
      <c r="BR386">
        <v>0</v>
      </c>
      <c r="BS386">
        <v>0</v>
      </c>
      <c r="BT386">
        <v>8974.5542857142846</v>
      </c>
      <c r="BU386">
        <v>0</v>
      </c>
      <c r="BV386">
        <v>305.87085714285712</v>
      </c>
      <c r="BW386">
        <v>-8.6455400000000004</v>
      </c>
      <c r="BX386">
        <v>2128.2600000000002</v>
      </c>
      <c r="BY386">
        <v>2135.92</v>
      </c>
      <c r="BZ386">
        <v>0.58838514285714283</v>
      </c>
      <c r="CA386">
        <v>2061.8871428571429</v>
      </c>
      <c r="CB386">
        <v>34.660028571428583</v>
      </c>
      <c r="CC386">
        <v>3.573158571428571</v>
      </c>
      <c r="CD386">
        <v>3.5135128571428571</v>
      </c>
      <c r="CE386">
        <v>26.971428571428572</v>
      </c>
      <c r="CF386">
        <v>26.685171428571429</v>
      </c>
      <c r="CG386">
        <v>1199.951428571429</v>
      </c>
      <c r="CH386">
        <v>0.49997171428571419</v>
      </c>
      <c r="CI386">
        <v>0.50002814285714281</v>
      </c>
      <c r="CJ386">
        <v>0</v>
      </c>
      <c r="CK386">
        <v>1015.392857142857</v>
      </c>
      <c r="CL386">
        <v>4.9990899999999998</v>
      </c>
      <c r="CM386">
        <v>11112.242857142861</v>
      </c>
      <c r="CN386">
        <v>9557.3771428571436</v>
      </c>
      <c r="CO386">
        <v>43.311999999999998</v>
      </c>
      <c r="CP386">
        <v>45.561999999999998</v>
      </c>
      <c r="CQ386">
        <v>44.061999999999998</v>
      </c>
      <c r="CR386">
        <v>44.732000000000014</v>
      </c>
      <c r="CS386">
        <v>44.686999999999998</v>
      </c>
      <c r="CT386">
        <v>597.44428571428568</v>
      </c>
      <c r="CU386">
        <v>597.51</v>
      </c>
      <c r="CV386">
        <v>0</v>
      </c>
      <c r="CW386">
        <v>1675363165.9000001</v>
      </c>
      <c r="CX386">
        <v>0</v>
      </c>
      <c r="CY386">
        <v>1675353449.5</v>
      </c>
      <c r="CZ386" t="s">
        <v>356</v>
      </c>
      <c r="DA386">
        <v>1675353449.5</v>
      </c>
      <c r="DB386">
        <v>1675353444</v>
      </c>
      <c r="DC386">
        <v>1</v>
      </c>
      <c r="DD386">
        <v>8.2000000000000003E-2</v>
      </c>
      <c r="DE386">
        <v>2.5000000000000001E-2</v>
      </c>
      <c r="DF386">
        <v>-5.3170000000000002</v>
      </c>
      <c r="DG386">
        <v>0.30099999999999999</v>
      </c>
      <c r="DH386">
        <v>415</v>
      </c>
      <c r="DI386">
        <v>32</v>
      </c>
      <c r="DJ386">
        <v>0.41</v>
      </c>
      <c r="DK386">
        <v>0.21</v>
      </c>
      <c r="DL386">
        <v>-8.7117612500000003</v>
      </c>
      <c r="DM386">
        <v>0.1165790994371753</v>
      </c>
      <c r="DN386">
        <v>0.1202929647607768</v>
      </c>
      <c r="DO386">
        <v>0</v>
      </c>
      <c r="DP386">
        <v>0.59592895000000001</v>
      </c>
      <c r="DQ386">
        <v>5.7918213883675372E-2</v>
      </c>
      <c r="DR386">
        <v>1.6278651327659179E-2</v>
      </c>
      <c r="DS386">
        <v>1</v>
      </c>
      <c r="DT386">
        <v>0</v>
      </c>
      <c r="DU386">
        <v>0</v>
      </c>
      <c r="DV386">
        <v>0</v>
      </c>
      <c r="DW386">
        <v>-1</v>
      </c>
      <c r="DX386">
        <v>1</v>
      </c>
      <c r="DY386">
        <v>2</v>
      </c>
      <c r="DZ386" t="s">
        <v>369</v>
      </c>
      <c r="EA386">
        <v>3.2961999999999998</v>
      </c>
      <c r="EB386">
        <v>2.6250399999999998</v>
      </c>
      <c r="EC386">
        <v>0.28860599999999997</v>
      </c>
      <c r="ED386">
        <v>0.286999</v>
      </c>
      <c r="EE386">
        <v>0.14274600000000001</v>
      </c>
      <c r="EF386">
        <v>0.13996</v>
      </c>
      <c r="EG386">
        <v>21418.400000000001</v>
      </c>
      <c r="EH386">
        <v>21828.2</v>
      </c>
      <c r="EI386">
        <v>28032.3</v>
      </c>
      <c r="EJ386">
        <v>29488.799999999999</v>
      </c>
      <c r="EK386">
        <v>33082.800000000003</v>
      </c>
      <c r="EL386">
        <v>35230.6</v>
      </c>
      <c r="EM386">
        <v>39572.6</v>
      </c>
      <c r="EN386">
        <v>42161.1</v>
      </c>
      <c r="EO386">
        <v>1.6189</v>
      </c>
      <c r="EP386">
        <v>2.19313</v>
      </c>
      <c r="EQ386">
        <v>0.118483</v>
      </c>
      <c r="ER386">
        <v>0</v>
      </c>
      <c r="ES386">
        <v>31.215399999999999</v>
      </c>
      <c r="ET386">
        <v>999.9</v>
      </c>
      <c r="EU386">
        <v>74.099999999999994</v>
      </c>
      <c r="EV386">
        <v>34.1</v>
      </c>
      <c r="EW386">
        <v>39.273299999999999</v>
      </c>
      <c r="EX386">
        <v>57.327199999999998</v>
      </c>
      <c r="EY386">
        <v>-3.9743599999999999</v>
      </c>
      <c r="EZ386">
        <v>2</v>
      </c>
      <c r="FA386">
        <v>0.47306399999999998</v>
      </c>
      <c r="FB386">
        <v>0.51064799999999999</v>
      </c>
      <c r="FC386">
        <v>20.271899999999999</v>
      </c>
      <c r="FD386">
        <v>5.2187900000000003</v>
      </c>
      <c r="FE386">
        <v>12.0082</v>
      </c>
      <c r="FF386">
        <v>4.9859999999999998</v>
      </c>
      <c r="FG386">
        <v>3.2844500000000001</v>
      </c>
      <c r="FH386">
        <v>9999</v>
      </c>
      <c r="FI386">
        <v>9999</v>
      </c>
      <c r="FJ386">
        <v>9999</v>
      </c>
      <c r="FK386">
        <v>999.9</v>
      </c>
      <c r="FL386">
        <v>1.8658399999999999</v>
      </c>
      <c r="FM386">
        <v>1.8621799999999999</v>
      </c>
      <c r="FN386">
        <v>1.86425</v>
      </c>
      <c r="FO386">
        <v>1.8603499999999999</v>
      </c>
      <c r="FP386">
        <v>1.8609800000000001</v>
      </c>
      <c r="FQ386">
        <v>1.8602000000000001</v>
      </c>
      <c r="FR386">
        <v>1.86188</v>
      </c>
      <c r="FS386">
        <v>1.8585199999999999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-8.1</v>
      </c>
      <c r="GH386">
        <v>0.2752</v>
      </c>
      <c r="GI386">
        <v>-3.8812981962806838</v>
      </c>
      <c r="GJ386">
        <v>-3.9744887815693084E-3</v>
      </c>
      <c r="GK386">
        <v>1.847162108954052E-6</v>
      </c>
      <c r="GL386">
        <v>-4.4217609294687878E-10</v>
      </c>
      <c r="GM386">
        <v>0.27515393501341501</v>
      </c>
      <c r="GN386">
        <v>0</v>
      </c>
      <c r="GO386">
        <v>0</v>
      </c>
      <c r="GP386">
        <v>0</v>
      </c>
      <c r="GQ386">
        <v>6</v>
      </c>
      <c r="GR386">
        <v>2080</v>
      </c>
      <c r="GS386">
        <v>4</v>
      </c>
      <c r="GT386">
        <v>32</v>
      </c>
      <c r="GU386">
        <v>161.6</v>
      </c>
      <c r="GV386">
        <v>161.69999999999999</v>
      </c>
      <c r="GW386">
        <v>4.8803700000000001</v>
      </c>
      <c r="GX386">
        <v>0</v>
      </c>
      <c r="GY386">
        <v>2.04834</v>
      </c>
      <c r="GZ386">
        <v>2.6122999999999998</v>
      </c>
      <c r="HA386">
        <v>2.1972700000000001</v>
      </c>
      <c r="HB386">
        <v>2.3290999999999999</v>
      </c>
      <c r="HC386">
        <v>39.292000000000002</v>
      </c>
      <c r="HD386">
        <v>13.8781</v>
      </c>
      <c r="HE386">
        <v>18</v>
      </c>
      <c r="HF386">
        <v>321.41000000000003</v>
      </c>
      <c r="HG386">
        <v>757.83900000000006</v>
      </c>
      <c r="HH386">
        <v>31</v>
      </c>
      <c r="HI386">
        <v>33.413400000000003</v>
      </c>
      <c r="HJ386">
        <v>30.000499999999999</v>
      </c>
      <c r="HK386">
        <v>33.261099999999999</v>
      </c>
      <c r="HL386">
        <v>33.222000000000001</v>
      </c>
      <c r="HM386">
        <v>100</v>
      </c>
      <c r="HN386">
        <v>16.349599999999999</v>
      </c>
      <c r="HO386">
        <v>100</v>
      </c>
      <c r="HP386">
        <v>31</v>
      </c>
      <c r="HQ386">
        <v>2474.5300000000002</v>
      </c>
      <c r="HR386">
        <v>34.638100000000001</v>
      </c>
      <c r="HS386">
        <v>98.783500000000004</v>
      </c>
      <c r="HT386">
        <v>97.757099999999994</v>
      </c>
    </row>
    <row r="387" spans="1:228" x14ac:dyDescent="0.2">
      <c r="A387">
        <v>372</v>
      </c>
      <c r="B387">
        <v>1675363151.5999999</v>
      </c>
      <c r="C387">
        <v>1481.099999904633</v>
      </c>
      <c r="D387" t="s">
        <v>1103</v>
      </c>
      <c r="E387" t="s">
        <v>1104</v>
      </c>
      <c r="F387">
        <v>4</v>
      </c>
      <c r="G387">
        <v>1675363149.2874999</v>
      </c>
      <c r="H387">
        <f t="shared" si="170"/>
        <v>6.4118659029656919E-4</v>
      </c>
      <c r="I387">
        <f t="shared" si="171"/>
        <v>0.64118659029656921</v>
      </c>
      <c r="J387">
        <f t="shared" si="172"/>
        <v>7.7341380512265978</v>
      </c>
      <c r="K387">
        <f t="shared" si="173"/>
        <v>2053.25875</v>
      </c>
      <c r="L387">
        <f t="shared" si="174"/>
        <v>1706.1732427873987</v>
      </c>
      <c r="M387">
        <f t="shared" si="175"/>
        <v>173.12692503229437</v>
      </c>
      <c r="N387">
        <f t="shared" si="176"/>
        <v>208.34600189978892</v>
      </c>
      <c r="O387">
        <f t="shared" si="177"/>
        <v>4.1502147014028712E-2</v>
      </c>
      <c r="P387">
        <f t="shared" si="178"/>
        <v>2.7729330313906173</v>
      </c>
      <c r="Q387">
        <f t="shared" si="179"/>
        <v>4.1160129508928306E-2</v>
      </c>
      <c r="R387">
        <f t="shared" si="180"/>
        <v>2.5755574796168391E-2</v>
      </c>
      <c r="S387">
        <f t="shared" si="181"/>
        <v>226.11086912212193</v>
      </c>
      <c r="T387">
        <f t="shared" si="182"/>
        <v>34.460117806349785</v>
      </c>
      <c r="U387">
        <f t="shared" si="183"/>
        <v>33.1295875</v>
      </c>
      <c r="V387">
        <f t="shared" si="184"/>
        <v>5.0890095247084384</v>
      </c>
      <c r="W387">
        <f t="shared" si="185"/>
        <v>69.839244125415206</v>
      </c>
      <c r="X387">
        <f t="shared" si="186"/>
        <v>3.5758000739911231</v>
      </c>
      <c r="Y387">
        <f t="shared" si="187"/>
        <v>5.1200440651531238</v>
      </c>
      <c r="Z387">
        <f t="shared" si="188"/>
        <v>1.5132094507173153</v>
      </c>
      <c r="AA387">
        <f t="shared" si="189"/>
        <v>-28.276328632078702</v>
      </c>
      <c r="AB387">
        <f t="shared" si="190"/>
        <v>16.197714511495885</v>
      </c>
      <c r="AC387">
        <f t="shared" si="191"/>
        <v>1.3402075092736172</v>
      </c>
      <c r="AD387">
        <f t="shared" si="192"/>
        <v>215.37246251081274</v>
      </c>
      <c r="AE387">
        <f t="shared" si="193"/>
        <v>7.8836590245204157</v>
      </c>
      <c r="AF387">
        <f t="shared" si="194"/>
        <v>0.64741109278344378</v>
      </c>
      <c r="AG387">
        <f t="shared" si="195"/>
        <v>7.7341380512265978</v>
      </c>
      <c r="AH387">
        <v>2135.7905191619388</v>
      </c>
      <c r="AI387">
        <v>2128.3001212121212</v>
      </c>
      <c r="AJ387">
        <v>2.5028254237595741E-2</v>
      </c>
      <c r="AK387">
        <v>61.475398606937702</v>
      </c>
      <c r="AL387">
        <f t="shared" si="196"/>
        <v>0.64118659029656921</v>
      </c>
      <c r="AM387">
        <v>34.66125805428166</v>
      </c>
      <c r="AN387">
        <v>35.235945454545437</v>
      </c>
      <c r="AO387">
        <v>-5.8896877841886446E-4</v>
      </c>
      <c r="AP387">
        <v>100.62965961316399</v>
      </c>
      <c r="AQ387">
        <v>318</v>
      </c>
      <c r="AR387">
        <v>49</v>
      </c>
      <c r="AS387">
        <f t="shared" si="197"/>
        <v>1</v>
      </c>
      <c r="AT387">
        <f t="shared" si="198"/>
        <v>0</v>
      </c>
      <c r="AU387">
        <f t="shared" si="199"/>
        <v>47447.467760023341</v>
      </c>
      <c r="AV387">
        <f t="shared" si="200"/>
        <v>1199.9712500000001</v>
      </c>
      <c r="AW387">
        <f t="shared" si="201"/>
        <v>1025.9009575762288</v>
      </c>
      <c r="AX387">
        <f t="shared" si="202"/>
        <v>0.85493794753518371</v>
      </c>
      <c r="AY387">
        <f t="shared" si="203"/>
        <v>0.18843023874290482</v>
      </c>
      <c r="AZ387">
        <v>6</v>
      </c>
      <c r="BA387">
        <v>0.5</v>
      </c>
      <c r="BB387" t="s">
        <v>355</v>
      </c>
      <c r="BC387">
        <v>2</v>
      </c>
      <c r="BD387" t="b">
        <v>1</v>
      </c>
      <c r="BE387">
        <v>1675363149.2874999</v>
      </c>
      <c r="BF387">
        <v>2053.25875</v>
      </c>
      <c r="BG387">
        <v>2061.7637500000001</v>
      </c>
      <c r="BH387">
        <v>35.239662500000001</v>
      </c>
      <c r="BI387">
        <v>34.663062500000002</v>
      </c>
      <c r="BJ387">
        <v>2061.3587499999999</v>
      </c>
      <c r="BK387">
        <v>34.964525000000002</v>
      </c>
      <c r="BL387">
        <v>649.94437500000004</v>
      </c>
      <c r="BM387">
        <v>101.371</v>
      </c>
      <c r="BN387">
        <v>9.9894449999999996E-2</v>
      </c>
      <c r="BO387">
        <v>33.237937500000001</v>
      </c>
      <c r="BP387">
        <v>33.1295875</v>
      </c>
      <c r="BQ387">
        <v>999.9</v>
      </c>
      <c r="BR387">
        <v>0</v>
      </c>
      <c r="BS387">
        <v>0</v>
      </c>
      <c r="BT387">
        <v>9009.2950000000001</v>
      </c>
      <c r="BU387">
        <v>0</v>
      </c>
      <c r="BV387">
        <v>315.80849999999998</v>
      </c>
      <c r="BW387">
        <v>-8.5060737499999988</v>
      </c>
      <c r="BX387">
        <v>2128.2575000000002</v>
      </c>
      <c r="BY387">
        <v>2135.7975000000001</v>
      </c>
      <c r="BZ387">
        <v>0.57661249999999997</v>
      </c>
      <c r="CA387">
        <v>2061.7637500000001</v>
      </c>
      <c r="CB387">
        <v>34.663062500000002</v>
      </c>
      <c r="CC387">
        <v>3.5722849999999999</v>
      </c>
      <c r="CD387">
        <v>3.51383125</v>
      </c>
      <c r="CE387">
        <v>26.9672625</v>
      </c>
      <c r="CF387">
        <v>26.686724999999999</v>
      </c>
      <c r="CG387">
        <v>1199.9712500000001</v>
      </c>
      <c r="CH387">
        <v>0.49998500000000001</v>
      </c>
      <c r="CI387">
        <v>0.50001499999999999</v>
      </c>
      <c r="CJ387">
        <v>0</v>
      </c>
      <c r="CK387">
        <v>1015.4575</v>
      </c>
      <c r="CL387">
        <v>4.9990899999999998</v>
      </c>
      <c r="CM387">
        <v>11112.075000000001</v>
      </c>
      <c r="CN387">
        <v>9557.5912499999995</v>
      </c>
      <c r="CO387">
        <v>43.311999999999998</v>
      </c>
      <c r="CP387">
        <v>45.561999999999998</v>
      </c>
      <c r="CQ387">
        <v>44.061999999999998</v>
      </c>
      <c r="CR387">
        <v>44.75</v>
      </c>
      <c r="CS387">
        <v>44.686999999999998</v>
      </c>
      <c r="CT387">
        <v>597.47</v>
      </c>
      <c r="CU387">
        <v>597.505</v>
      </c>
      <c r="CV387">
        <v>0</v>
      </c>
      <c r="CW387">
        <v>1675363170.0999999</v>
      </c>
      <c r="CX387">
        <v>0</v>
      </c>
      <c r="CY387">
        <v>1675353449.5</v>
      </c>
      <c r="CZ387" t="s">
        <v>356</v>
      </c>
      <c r="DA387">
        <v>1675353449.5</v>
      </c>
      <c r="DB387">
        <v>1675353444</v>
      </c>
      <c r="DC387">
        <v>1</v>
      </c>
      <c r="DD387">
        <v>8.2000000000000003E-2</v>
      </c>
      <c r="DE387">
        <v>2.5000000000000001E-2</v>
      </c>
      <c r="DF387">
        <v>-5.3170000000000002</v>
      </c>
      <c r="DG387">
        <v>0.30099999999999999</v>
      </c>
      <c r="DH387">
        <v>415</v>
      </c>
      <c r="DI387">
        <v>32</v>
      </c>
      <c r="DJ387">
        <v>0.41</v>
      </c>
      <c r="DK387">
        <v>0.21</v>
      </c>
      <c r="DL387">
        <v>-8.675408749999999</v>
      </c>
      <c r="DM387">
        <v>0.83976754221391703</v>
      </c>
      <c r="DN387">
        <v>0.1481570661863196</v>
      </c>
      <c r="DO387">
        <v>0</v>
      </c>
      <c r="DP387">
        <v>0.59403892500000011</v>
      </c>
      <c r="DQ387">
        <v>-4.2332634146342869E-2</v>
      </c>
      <c r="DR387">
        <v>1.7862236146949099E-2</v>
      </c>
      <c r="DS387">
        <v>1</v>
      </c>
      <c r="DT387">
        <v>0</v>
      </c>
      <c r="DU387">
        <v>0</v>
      </c>
      <c r="DV387">
        <v>0</v>
      </c>
      <c r="DW387">
        <v>-1</v>
      </c>
      <c r="DX387">
        <v>1</v>
      </c>
      <c r="DY387">
        <v>2</v>
      </c>
      <c r="DZ387" t="s">
        <v>369</v>
      </c>
      <c r="EA387">
        <v>3.2965300000000002</v>
      </c>
      <c r="EB387">
        <v>2.6255299999999999</v>
      </c>
      <c r="EC387">
        <v>0.28860000000000002</v>
      </c>
      <c r="ED387">
        <v>0.28699200000000002</v>
      </c>
      <c r="EE387">
        <v>0.14272499999999999</v>
      </c>
      <c r="EF387">
        <v>0.13996900000000001</v>
      </c>
      <c r="EG387">
        <v>21418.6</v>
      </c>
      <c r="EH387">
        <v>21827.7</v>
      </c>
      <c r="EI387">
        <v>28032.3</v>
      </c>
      <c r="EJ387">
        <v>29487.9</v>
      </c>
      <c r="EK387">
        <v>33084.1</v>
      </c>
      <c r="EL387">
        <v>35229.1</v>
      </c>
      <c r="EM387">
        <v>39573.300000000003</v>
      </c>
      <c r="EN387">
        <v>42159.8</v>
      </c>
      <c r="EO387">
        <v>1.6188499999999999</v>
      </c>
      <c r="EP387">
        <v>2.19292</v>
      </c>
      <c r="EQ387">
        <v>0.118285</v>
      </c>
      <c r="ER387">
        <v>0</v>
      </c>
      <c r="ES387">
        <v>31.201699999999999</v>
      </c>
      <c r="ET387">
        <v>999.9</v>
      </c>
      <c r="EU387">
        <v>74.099999999999994</v>
      </c>
      <c r="EV387">
        <v>34.1</v>
      </c>
      <c r="EW387">
        <v>39.273499999999999</v>
      </c>
      <c r="EX387">
        <v>57.417200000000001</v>
      </c>
      <c r="EY387">
        <v>-4.02644</v>
      </c>
      <c r="EZ387">
        <v>2</v>
      </c>
      <c r="FA387">
        <v>0.473491</v>
      </c>
      <c r="FB387">
        <v>0.51139199999999996</v>
      </c>
      <c r="FC387">
        <v>20.271799999999999</v>
      </c>
      <c r="FD387">
        <v>5.2183400000000004</v>
      </c>
      <c r="FE387">
        <v>12.0083</v>
      </c>
      <c r="FF387">
        <v>4.9861500000000003</v>
      </c>
      <c r="FG387">
        <v>3.2844799999999998</v>
      </c>
      <c r="FH387">
        <v>9999</v>
      </c>
      <c r="FI387">
        <v>9999</v>
      </c>
      <c r="FJ387">
        <v>9999</v>
      </c>
      <c r="FK387">
        <v>999.9</v>
      </c>
      <c r="FL387">
        <v>1.8658399999999999</v>
      </c>
      <c r="FM387">
        <v>1.86219</v>
      </c>
      <c r="FN387">
        <v>1.86425</v>
      </c>
      <c r="FO387">
        <v>1.8603499999999999</v>
      </c>
      <c r="FP387">
        <v>1.8609899999999999</v>
      </c>
      <c r="FQ387">
        <v>1.86019</v>
      </c>
      <c r="FR387">
        <v>1.86188</v>
      </c>
      <c r="FS387">
        <v>1.8585100000000001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-8.1</v>
      </c>
      <c r="GH387">
        <v>0.2752</v>
      </c>
      <c r="GI387">
        <v>-3.8812981962806838</v>
      </c>
      <c r="GJ387">
        <v>-3.9744887815693084E-3</v>
      </c>
      <c r="GK387">
        <v>1.847162108954052E-6</v>
      </c>
      <c r="GL387">
        <v>-4.4217609294687878E-10</v>
      </c>
      <c r="GM387">
        <v>0.27515393501341501</v>
      </c>
      <c r="GN387">
        <v>0</v>
      </c>
      <c r="GO387">
        <v>0</v>
      </c>
      <c r="GP387">
        <v>0</v>
      </c>
      <c r="GQ387">
        <v>6</v>
      </c>
      <c r="GR387">
        <v>2080</v>
      </c>
      <c r="GS387">
        <v>4</v>
      </c>
      <c r="GT387">
        <v>32</v>
      </c>
      <c r="GU387">
        <v>161.69999999999999</v>
      </c>
      <c r="GV387">
        <v>161.80000000000001</v>
      </c>
      <c r="GW387">
        <v>4.8803700000000001</v>
      </c>
      <c r="GX387">
        <v>0</v>
      </c>
      <c r="GY387">
        <v>2.04834</v>
      </c>
      <c r="GZ387">
        <v>2.6122999999999998</v>
      </c>
      <c r="HA387">
        <v>2.1972700000000001</v>
      </c>
      <c r="HB387">
        <v>2.34497</v>
      </c>
      <c r="HC387">
        <v>39.267099999999999</v>
      </c>
      <c r="HD387">
        <v>13.8606</v>
      </c>
      <c r="HE387">
        <v>18</v>
      </c>
      <c r="HF387">
        <v>321.41199999999998</v>
      </c>
      <c r="HG387">
        <v>757.72</v>
      </c>
      <c r="HH387">
        <v>31.0001</v>
      </c>
      <c r="HI387">
        <v>33.419400000000003</v>
      </c>
      <c r="HJ387">
        <v>30.000599999999999</v>
      </c>
      <c r="HK387">
        <v>33.266500000000001</v>
      </c>
      <c r="HL387">
        <v>33.227899999999998</v>
      </c>
      <c r="HM387">
        <v>100</v>
      </c>
      <c r="HN387">
        <v>16.349599999999999</v>
      </c>
      <c r="HO387">
        <v>100</v>
      </c>
      <c r="HP387">
        <v>31</v>
      </c>
      <c r="HQ387">
        <v>2481.21</v>
      </c>
      <c r="HR387">
        <v>34.639000000000003</v>
      </c>
      <c r="HS387">
        <v>98.784599999999998</v>
      </c>
      <c r="HT387">
        <v>97.754099999999994</v>
      </c>
    </row>
    <row r="388" spans="1:228" x14ac:dyDescent="0.2">
      <c r="A388">
        <v>373</v>
      </c>
      <c r="B388">
        <v>1675363155.5999999</v>
      </c>
      <c r="C388">
        <v>1485.099999904633</v>
      </c>
      <c r="D388" t="s">
        <v>1105</v>
      </c>
      <c r="E388" t="s">
        <v>1106</v>
      </c>
      <c r="F388">
        <v>4</v>
      </c>
      <c r="G388">
        <v>1675363153.5999999</v>
      </c>
      <c r="H388">
        <f t="shared" si="170"/>
        <v>6.3900582696669835E-4</v>
      </c>
      <c r="I388">
        <f t="shared" si="171"/>
        <v>0.63900582696669839</v>
      </c>
      <c r="J388">
        <f t="shared" si="172"/>
        <v>8.1986778957212767</v>
      </c>
      <c r="K388">
        <f t="shared" si="173"/>
        <v>2053.1571428571428</v>
      </c>
      <c r="L388">
        <f t="shared" si="174"/>
        <v>1687.7124380519401</v>
      </c>
      <c r="M388">
        <f t="shared" si="175"/>
        <v>171.2525763513834</v>
      </c>
      <c r="N388">
        <f t="shared" si="176"/>
        <v>208.33433613511721</v>
      </c>
      <c r="O388">
        <f t="shared" si="177"/>
        <v>4.1420704054781564E-2</v>
      </c>
      <c r="P388">
        <f t="shared" si="178"/>
        <v>2.7728663556142314</v>
      </c>
      <c r="Q388">
        <f t="shared" si="179"/>
        <v>4.1080013504537521E-2</v>
      </c>
      <c r="R388">
        <f t="shared" si="180"/>
        <v>2.570538443234608E-2</v>
      </c>
      <c r="S388">
        <f t="shared" si="181"/>
        <v>226.117509522159</v>
      </c>
      <c r="T388">
        <f t="shared" si="182"/>
        <v>34.464467803916186</v>
      </c>
      <c r="U388">
        <f t="shared" si="183"/>
        <v>33.120442857142862</v>
      </c>
      <c r="V388">
        <f t="shared" si="184"/>
        <v>5.0863977426931841</v>
      </c>
      <c r="W388">
        <f t="shared" si="185"/>
        <v>69.81659421080272</v>
      </c>
      <c r="X388">
        <f t="shared" si="186"/>
        <v>3.575380529500038</v>
      </c>
      <c r="Y388">
        <f t="shared" si="187"/>
        <v>5.1211041872145913</v>
      </c>
      <c r="Z388">
        <f t="shared" si="188"/>
        <v>1.5110172131931461</v>
      </c>
      <c r="AA388">
        <f t="shared" si="189"/>
        <v>-28.180156969231398</v>
      </c>
      <c r="AB388">
        <f t="shared" si="190"/>
        <v>18.116145858378374</v>
      </c>
      <c r="AC388">
        <f t="shared" si="191"/>
        <v>1.4989355457138187</v>
      </c>
      <c r="AD388">
        <f t="shared" si="192"/>
        <v>217.55243395701979</v>
      </c>
      <c r="AE388">
        <f t="shared" si="193"/>
        <v>8.0375576862608114</v>
      </c>
      <c r="AF388">
        <f t="shared" si="194"/>
        <v>0.63677815821002826</v>
      </c>
      <c r="AG388">
        <f t="shared" si="195"/>
        <v>8.1986778957212767</v>
      </c>
      <c r="AH388">
        <v>2135.8173191197752</v>
      </c>
      <c r="AI388">
        <v>2128.1027878787881</v>
      </c>
      <c r="AJ388">
        <v>-3.3188959825233871E-2</v>
      </c>
      <c r="AK388">
        <v>61.475398606937702</v>
      </c>
      <c r="AL388">
        <f t="shared" si="196"/>
        <v>0.63900582696669839</v>
      </c>
      <c r="AM388">
        <v>34.666423699242699</v>
      </c>
      <c r="AN388">
        <v>35.236480606060589</v>
      </c>
      <c r="AO388">
        <v>-1.6499170220647799E-4</v>
      </c>
      <c r="AP388">
        <v>100.62965961316399</v>
      </c>
      <c r="AQ388">
        <v>317</v>
      </c>
      <c r="AR388">
        <v>49</v>
      </c>
      <c r="AS388">
        <f t="shared" si="197"/>
        <v>1</v>
      </c>
      <c r="AT388">
        <f t="shared" si="198"/>
        <v>0</v>
      </c>
      <c r="AU388">
        <f t="shared" si="199"/>
        <v>47445.053955017655</v>
      </c>
      <c r="AV388">
        <f t="shared" si="200"/>
        <v>1200</v>
      </c>
      <c r="AW388">
        <f t="shared" si="201"/>
        <v>1025.9261707368701</v>
      </c>
      <c r="AX388">
        <f t="shared" si="202"/>
        <v>0.85493847561405834</v>
      </c>
      <c r="AY388">
        <f t="shared" si="203"/>
        <v>0.18843125793513249</v>
      </c>
      <c r="AZ388">
        <v>6</v>
      </c>
      <c r="BA388">
        <v>0.5</v>
      </c>
      <c r="BB388" t="s">
        <v>355</v>
      </c>
      <c r="BC388">
        <v>2</v>
      </c>
      <c r="BD388" t="b">
        <v>1</v>
      </c>
      <c r="BE388">
        <v>1675363153.5999999</v>
      </c>
      <c r="BF388">
        <v>2053.1571428571428</v>
      </c>
      <c r="BG388">
        <v>2061.7828571428581</v>
      </c>
      <c r="BH388">
        <v>35.235757142857139</v>
      </c>
      <c r="BI388">
        <v>34.668700000000001</v>
      </c>
      <c r="BJ388">
        <v>2061.252857142857</v>
      </c>
      <c r="BK388">
        <v>34.960600000000007</v>
      </c>
      <c r="BL388">
        <v>650.03057142857142</v>
      </c>
      <c r="BM388">
        <v>101.37014285714289</v>
      </c>
      <c r="BN388">
        <v>0.1000913428571428</v>
      </c>
      <c r="BO388">
        <v>33.241628571428571</v>
      </c>
      <c r="BP388">
        <v>33.120442857142862</v>
      </c>
      <c r="BQ388">
        <v>999.89999999999986</v>
      </c>
      <c r="BR388">
        <v>0</v>
      </c>
      <c r="BS388">
        <v>0</v>
      </c>
      <c r="BT388">
        <v>9009.017142857143</v>
      </c>
      <c r="BU388">
        <v>0</v>
      </c>
      <c r="BV388">
        <v>316.76971428571431</v>
      </c>
      <c r="BW388">
        <v>-8.626848571428571</v>
      </c>
      <c r="BX388">
        <v>2128.1414285714291</v>
      </c>
      <c r="BY388">
        <v>2135.8285714285721</v>
      </c>
      <c r="BZ388">
        <v>0.56705300000000003</v>
      </c>
      <c r="CA388">
        <v>2061.7828571428581</v>
      </c>
      <c r="CB388">
        <v>34.668700000000001</v>
      </c>
      <c r="CC388">
        <v>3.5718614285714279</v>
      </c>
      <c r="CD388">
        <v>3.5143771428571431</v>
      </c>
      <c r="CE388">
        <v>26.965257142857141</v>
      </c>
      <c r="CF388">
        <v>26.689342857142861</v>
      </c>
      <c r="CG388">
        <v>1200</v>
      </c>
      <c r="CH388">
        <v>0.49996771428571429</v>
      </c>
      <c r="CI388">
        <v>0.50003228571428571</v>
      </c>
      <c r="CJ388">
        <v>0</v>
      </c>
      <c r="CK388">
        <v>1015.321428571429</v>
      </c>
      <c r="CL388">
        <v>4.9990899999999998</v>
      </c>
      <c r="CM388">
        <v>11111.94285714286</v>
      </c>
      <c r="CN388">
        <v>9557.7585714285706</v>
      </c>
      <c r="CO388">
        <v>43.321000000000012</v>
      </c>
      <c r="CP388">
        <v>45.561999999999998</v>
      </c>
      <c r="CQ388">
        <v>44.061999999999998</v>
      </c>
      <c r="CR388">
        <v>44.75</v>
      </c>
      <c r="CS388">
        <v>44.686999999999998</v>
      </c>
      <c r="CT388">
        <v>597.46142857142854</v>
      </c>
      <c r="CU388">
        <v>597.53857142857146</v>
      </c>
      <c r="CV388">
        <v>0</v>
      </c>
      <c r="CW388">
        <v>1675363173.7</v>
      </c>
      <c r="CX388">
        <v>0</v>
      </c>
      <c r="CY388">
        <v>1675353449.5</v>
      </c>
      <c r="CZ388" t="s">
        <v>356</v>
      </c>
      <c r="DA388">
        <v>1675353449.5</v>
      </c>
      <c r="DB388">
        <v>1675353444</v>
      </c>
      <c r="DC388">
        <v>1</v>
      </c>
      <c r="DD388">
        <v>8.2000000000000003E-2</v>
      </c>
      <c r="DE388">
        <v>2.5000000000000001E-2</v>
      </c>
      <c r="DF388">
        <v>-5.3170000000000002</v>
      </c>
      <c r="DG388">
        <v>0.30099999999999999</v>
      </c>
      <c r="DH388">
        <v>415</v>
      </c>
      <c r="DI388">
        <v>32</v>
      </c>
      <c r="DJ388">
        <v>0.41</v>
      </c>
      <c r="DK388">
        <v>0.21</v>
      </c>
      <c r="DL388">
        <v>-8.6698607500000016</v>
      </c>
      <c r="DM388">
        <v>1.121254671669808</v>
      </c>
      <c r="DN388">
        <v>0.14916461531454939</v>
      </c>
      <c r="DO388">
        <v>0</v>
      </c>
      <c r="DP388">
        <v>0.59205755000000004</v>
      </c>
      <c r="DQ388">
        <v>-0.19181860412758181</v>
      </c>
      <c r="DR388">
        <v>1.9921418531256761E-2</v>
      </c>
      <c r="DS388">
        <v>0</v>
      </c>
      <c r="DT388">
        <v>0</v>
      </c>
      <c r="DU388">
        <v>0</v>
      </c>
      <c r="DV388">
        <v>0</v>
      </c>
      <c r="DW388">
        <v>-1</v>
      </c>
      <c r="DX388">
        <v>0</v>
      </c>
      <c r="DY388">
        <v>2</v>
      </c>
      <c r="DZ388" t="s">
        <v>357</v>
      </c>
      <c r="EA388">
        <v>3.2964699999999998</v>
      </c>
      <c r="EB388">
        <v>2.62527</v>
      </c>
      <c r="EC388">
        <v>0.28859499999999999</v>
      </c>
      <c r="ED388">
        <v>0.286995</v>
      </c>
      <c r="EE388">
        <v>0.14272199999999999</v>
      </c>
      <c r="EF388">
        <v>0.139987</v>
      </c>
      <c r="EG388">
        <v>21418.1</v>
      </c>
      <c r="EH388">
        <v>21827.599999999999</v>
      </c>
      <c r="EI388">
        <v>28031.5</v>
      </c>
      <c r="EJ388">
        <v>29487.9</v>
      </c>
      <c r="EK388">
        <v>33082.800000000003</v>
      </c>
      <c r="EL388">
        <v>35228.5</v>
      </c>
      <c r="EM388">
        <v>39571.599999999999</v>
      </c>
      <c r="EN388">
        <v>42159.9</v>
      </c>
      <c r="EO388">
        <v>1.62</v>
      </c>
      <c r="EP388">
        <v>2.19278</v>
      </c>
      <c r="EQ388">
        <v>0.119489</v>
      </c>
      <c r="ER388">
        <v>0</v>
      </c>
      <c r="ES388">
        <v>31.189499999999999</v>
      </c>
      <c r="ET388">
        <v>999.9</v>
      </c>
      <c r="EU388">
        <v>74.099999999999994</v>
      </c>
      <c r="EV388">
        <v>34.1</v>
      </c>
      <c r="EW388">
        <v>39.274299999999997</v>
      </c>
      <c r="EX388">
        <v>57.147199999999998</v>
      </c>
      <c r="EY388">
        <v>-4.0304500000000001</v>
      </c>
      <c r="EZ388">
        <v>2</v>
      </c>
      <c r="FA388">
        <v>0.47394799999999998</v>
      </c>
      <c r="FB388">
        <v>0.51202599999999998</v>
      </c>
      <c r="FC388">
        <v>20.271699999999999</v>
      </c>
      <c r="FD388">
        <v>5.2181899999999999</v>
      </c>
      <c r="FE388">
        <v>12.0082</v>
      </c>
      <c r="FF388">
        <v>4.9856499999999997</v>
      </c>
      <c r="FG388">
        <v>3.2844500000000001</v>
      </c>
      <c r="FH388">
        <v>9999</v>
      </c>
      <c r="FI388">
        <v>9999</v>
      </c>
      <c r="FJ388">
        <v>9999</v>
      </c>
      <c r="FK388">
        <v>999.9</v>
      </c>
      <c r="FL388">
        <v>1.8658399999999999</v>
      </c>
      <c r="FM388">
        <v>1.8621799999999999</v>
      </c>
      <c r="FN388">
        <v>1.86425</v>
      </c>
      <c r="FO388">
        <v>1.8603499999999999</v>
      </c>
      <c r="FP388">
        <v>1.8609800000000001</v>
      </c>
      <c r="FQ388">
        <v>1.8602000000000001</v>
      </c>
      <c r="FR388">
        <v>1.86188</v>
      </c>
      <c r="FS388">
        <v>1.8585100000000001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-8.1</v>
      </c>
      <c r="GH388">
        <v>0.27510000000000001</v>
      </c>
      <c r="GI388">
        <v>-3.8812981962806838</v>
      </c>
      <c r="GJ388">
        <v>-3.9744887815693084E-3</v>
      </c>
      <c r="GK388">
        <v>1.847162108954052E-6</v>
      </c>
      <c r="GL388">
        <v>-4.4217609294687878E-10</v>
      </c>
      <c r="GM388">
        <v>0.27515393501341501</v>
      </c>
      <c r="GN388">
        <v>0</v>
      </c>
      <c r="GO388">
        <v>0</v>
      </c>
      <c r="GP388">
        <v>0</v>
      </c>
      <c r="GQ388">
        <v>6</v>
      </c>
      <c r="GR388">
        <v>2080</v>
      </c>
      <c r="GS388">
        <v>4</v>
      </c>
      <c r="GT388">
        <v>32</v>
      </c>
      <c r="GU388">
        <v>161.80000000000001</v>
      </c>
      <c r="GV388">
        <v>161.9</v>
      </c>
      <c r="GW388">
        <v>4.8803700000000001</v>
      </c>
      <c r="GX388">
        <v>0</v>
      </c>
      <c r="GY388">
        <v>2.04834</v>
      </c>
      <c r="GZ388">
        <v>2.6110799999999998</v>
      </c>
      <c r="HA388">
        <v>2.1972700000000001</v>
      </c>
      <c r="HB388">
        <v>2.33765</v>
      </c>
      <c r="HC388">
        <v>39.267099999999999</v>
      </c>
      <c r="HD388">
        <v>13.8606</v>
      </c>
      <c r="HE388">
        <v>18</v>
      </c>
      <c r="HF388">
        <v>321.97000000000003</v>
      </c>
      <c r="HG388">
        <v>757.62900000000002</v>
      </c>
      <c r="HH388">
        <v>31.0001</v>
      </c>
      <c r="HI388">
        <v>33.424599999999998</v>
      </c>
      <c r="HJ388">
        <v>30.000599999999999</v>
      </c>
      <c r="HK388">
        <v>33.271700000000003</v>
      </c>
      <c r="HL388">
        <v>33.232399999999998</v>
      </c>
      <c r="HM388">
        <v>100</v>
      </c>
      <c r="HN388">
        <v>16.349599999999999</v>
      </c>
      <c r="HO388">
        <v>100</v>
      </c>
      <c r="HP388">
        <v>31</v>
      </c>
      <c r="HQ388">
        <v>2487.89</v>
      </c>
      <c r="HR388">
        <v>34.644599999999997</v>
      </c>
      <c r="HS388">
        <v>98.780900000000003</v>
      </c>
      <c r="HT388">
        <v>97.754199999999997</v>
      </c>
    </row>
    <row r="389" spans="1:228" x14ac:dyDescent="0.2">
      <c r="A389">
        <v>374</v>
      </c>
      <c r="B389">
        <v>1675363159.5999999</v>
      </c>
      <c r="C389">
        <v>1489.099999904633</v>
      </c>
      <c r="D389" t="s">
        <v>1107</v>
      </c>
      <c r="E389" t="s">
        <v>1108</v>
      </c>
      <c r="F389">
        <v>4</v>
      </c>
      <c r="G389">
        <v>1675363157.2874999</v>
      </c>
      <c r="H389">
        <f t="shared" si="170"/>
        <v>6.3926692881292261E-4</v>
      </c>
      <c r="I389">
        <f t="shared" si="171"/>
        <v>0.63926692881292257</v>
      </c>
      <c r="J389">
        <f t="shared" si="172"/>
        <v>8.2524470140801824</v>
      </c>
      <c r="K389">
        <f t="shared" si="173"/>
        <v>2053.0862499999998</v>
      </c>
      <c r="L389">
        <f t="shared" si="174"/>
        <v>1685.354780200809</v>
      </c>
      <c r="M389">
        <f t="shared" si="175"/>
        <v>171.0150868085737</v>
      </c>
      <c r="N389">
        <f t="shared" si="176"/>
        <v>208.32926538316434</v>
      </c>
      <c r="O389">
        <f t="shared" si="177"/>
        <v>4.1397188153567854E-2</v>
      </c>
      <c r="P389">
        <f t="shared" si="178"/>
        <v>2.7740281224682724</v>
      </c>
      <c r="Q389">
        <f t="shared" si="179"/>
        <v>4.1057023878068644E-2</v>
      </c>
      <c r="R389">
        <f t="shared" si="180"/>
        <v>2.5690969220560619E-2</v>
      </c>
      <c r="S389">
        <f t="shared" si="181"/>
        <v>226.12096640933714</v>
      </c>
      <c r="T389">
        <f t="shared" si="182"/>
        <v>34.467500729885188</v>
      </c>
      <c r="U389">
        <f t="shared" si="183"/>
        <v>33.126687500000003</v>
      </c>
      <c r="V389">
        <f t="shared" si="184"/>
        <v>5.0881811355620137</v>
      </c>
      <c r="W389">
        <f t="shared" si="185"/>
        <v>69.808903196571379</v>
      </c>
      <c r="X389">
        <f t="shared" si="186"/>
        <v>3.5757003558267004</v>
      </c>
      <c r="Y389">
        <f t="shared" si="187"/>
        <v>5.1221265370092777</v>
      </c>
      <c r="Z389">
        <f t="shared" si="188"/>
        <v>1.5124807797353133</v>
      </c>
      <c r="AA389">
        <f t="shared" si="189"/>
        <v>-28.191671560649887</v>
      </c>
      <c r="AB389">
        <f t="shared" si="190"/>
        <v>17.722078390412985</v>
      </c>
      <c r="AC389">
        <f t="shared" si="191"/>
        <v>1.4657865740949898</v>
      </c>
      <c r="AD389">
        <f t="shared" si="192"/>
        <v>217.1171598131952</v>
      </c>
      <c r="AE389">
        <f t="shared" si="193"/>
        <v>8.0891785873410544</v>
      </c>
      <c r="AF389">
        <f t="shared" si="194"/>
        <v>0.63491817509330217</v>
      </c>
      <c r="AG389">
        <f t="shared" si="195"/>
        <v>8.2524470140801824</v>
      </c>
      <c r="AH389">
        <v>2135.8225207235751</v>
      </c>
      <c r="AI389">
        <v>2128.0282424242419</v>
      </c>
      <c r="AJ389">
        <v>-2.5718765222994749E-2</v>
      </c>
      <c r="AK389">
        <v>61.475398606937702</v>
      </c>
      <c r="AL389">
        <f t="shared" si="196"/>
        <v>0.63926692881292257</v>
      </c>
      <c r="AM389">
        <v>34.672247113974947</v>
      </c>
      <c r="AN389">
        <v>35.240378787878768</v>
      </c>
      <c r="AO389">
        <v>1.8706408869076409E-4</v>
      </c>
      <c r="AP389">
        <v>100.62965961316399</v>
      </c>
      <c r="AQ389">
        <v>318</v>
      </c>
      <c r="AR389">
        <v>49</v>
      </c>
      <c r="AS389">
        <f t="shared" si="197"/>
        <v>1</v>
      </c>
      <c r="AT389">
        <f t="shared" si="198"/>
        <v>0</v>
      </c>
      <c r="AU389">
        <f t="shared" si="199"/>
        <v>47476.500706778112</v>
      </c>
      <c r="AV389">
        <f t="shared" si="200"/>
        <v>1200.0225</v>
      </c>
      <c r="AW389">
        <f t="shared" si="201"/>
        <v>1025.9450012483612</v>
      </c>
      <c r="AX389">
        <f t="shared" si="202"/>
        <v>0.85493813761688742</v>
      </c>
      <c r="AY389">
        <f t="shared" si="203"/>
        <v>0.1884306056005926</v>
      </c>
      <c r="AZ389">
        <v>6</v>
      </c>
      <c r="BA389">
        <v>0.5</v>
      </c>
      <c r="BB389" t="s">
        <v>355</v>
      </c>
      <c r="BC389">
        <v>2</v>
      </c>
      <c r="BD389" t="b">
        <v>1</v>
      </c>
      <c r="BE389">
        <v>1675363157.2874999</v>
      </c>
      <c r="BF389">
        <v>2053.0862499999998</v>
      </c>
      <c r="BG389">
        <v>2061.7562499999999</v>
      </c>
      <c r="BH389">
        <v>35.238549999999996</v>
      </c>
      <c r="BI389">
        <v>34.673137500000003</v>
      </c>
      <c r="BJ389">
        <v>2061.1824999999999</v>
      </c>
      <c r="BK389">
        <v>34.963437499999998</v>
      </c>
      <c r="BL389">
        <v>650.01525000000004</v>
      </c>
      <c r="BM389">
        <v>101.371375</v>
      </c>
      <c r="BN389">
        <v>9.9893137500000007E-2</v>
      </c>
      <c r="BO389">
        <v>33.2451875</v>
      </c>
      <c r="BP389">
        <v>33.126687500000003</v>
      </c>
      <c r="BQ389">
        <v>999.9</v>
      </c>
      <c r="BR389">
        <v>0</v>
      </c>
      <c r="BS389">
        <v>0</v>
      </c>
      <c r="BT389">
        <v>9015.0774999999994</v>
      </c>
      <c r="BU389">
        <v>0</v>
      </c>
      <c r="BV389">
        <v>316.69387499999988</v>
      </c>
      <c r="BW389">
        <v>-8.6689450000000008</v>
      </c>
      <c r="BX389">
        <v>2128.07375</v>
      </c>
      <c r="BY389">
        <v>2135.8074999999999</v>
      </c>
      <c r="BZ389">
        <v>0.56542199999999998</v>
      </c>
      <c r="CA389">
        <v>2061.7562499999999</v>
      </c>
      <c r="CB389">
        <v>34.673137500000003</v>
      </c>
      <c r="CC389">
        <v>3.5721812499999999</v>
      </c>
      <c r="CD389">
        <v>3.5148600000000001</v>
      </c>
      <c r="CE389">
        <v>26.966774999999998</v>
      </c>
      <c r="CF389">
        <v>26.691712500000001</v>
      </c>
      <c r="CG389">
        <v>1200.0225</v>
      </c>
      <c r="CH389">
        <v>0.49997975000000011</v>
      </c>
      <c r="CI389">
        <v>0.50002024999999994</v>
      </c>
      <c r="CJ389">
        <v>0</v>
      </c>
      <c r="CK389">
        <v>1015.18125</v>
      </c>
      <c r="CL389">
        <v>4.9990899999999998</v>
      </c>
      <c r="CM389">
        <v>11111.5</v>
      </c>
      <c r="CN389">
        <v>9557.9712499999987</v>
      </c>
      <c r="CO389">
        <v>43.319875000000003</v>
      </c>
      <c r="CP389">
        <v>45.561999999999998</v>
      </c>
      <c r="CQ389">
        <v>44.061999999999998</v>
      </c>
      <c r="CR389">
        <v>44.734250000000003</v>
      </c>
      <c r="CS389">
        <v>44.686999999999998</v>
      </c>
      <c r="CT389">
        <v>597.48749999999995</v>
      </c>
      <c r="CU389">
        <v>597.53750000000002</v>
      </c>
      <c r="CV389">
        <v>0</v>
      </c>
      <c r="CW389">
        <v>1675363177.9000001</v>
      </c>
      <c r="CX389">
        <v>0</v>
      </c>
      <c r="CY389">
        <v>1675353449.5</v>
      </c>
      <c r="CZ389" t="s">
        <v>356</v>
      </c>
      <c r="DA389">
        <v>1675353449.5</v>
      </c>
      <c r="DB389">
        <v>1675353444</v>
      </c>
      <c r="DC389">
        <v>1</v>
      </c>
      <c r="DD389">
        <v>8.2000000000000003E-2</v>
      </c>
      <c r="DE389">
        <v>2.5000000000000001E-2</v>
      </c>
      <c r="DF389">
        <v>-5.3170000000000002</v>
      </c>
      <c r="DG389">
        <v>0.30099999999999999</v>
      </c>
      <c r="DH389">
        <v>415</v>
      </c>
      <c r="DI389">
        <v>32</v>
      </c>
      <c r="DJ389">
        <v>0.41</v>
      </c>
      <c r="DK389">
        <v>0.21</v>
      </c>
      <c r="DL389">
        <v>-8.6183770000000006</v>
      </c>
      <c r="DM389">
        <v>5.1655384615389321E-2</v>
      </c>
      <c r="DN389">
        <v>7.8102227119333886E-2</v>
      </c>
      <c r="DO389">
        <v>1</v>
      </c>
      <c r="DP389">
        <v>0.58192807499999988</v>
      </c>
      <c r="DQ389">
        <v>-0.170086930581614</v>
      </c>
      <c r="DR389">
        <v>1.7332899049765881E-2</v>
      </c>
      <c r="DS389">
        <v>0</v>
      </c>
      <c r="DT389">
        <v>0</v>
      </c>
      <c r="DU389">
        <v>0</v>
      </c>
      <c r="DV389">
        <v>0</v>
      </c>
      <c r="DW389">
        <v>-1</v>
      </c>
      <c r="DX389">
        <v>1</v>
      </c>
      <c r="DY389">
        <v>2</v>
      </c>
      <c r="DZ389" t="s">
        <v>369</v>
      </c>
      <c r="EA389">
        <v>3.2964699999999998</v>
      </c>
      <c r="EB389">
        <v>2.6253899999999999</v>
      </c>
      <c r="EC389">
        <v>0.28858600000000001</v>
      </c>
      <c r="ED389">
        <v>0.28698499999999999</v>
      </c>
      <c r="EE389">
        <v>0.142735</v>
      </c>
      <c r="EF389">
        <v>0.13999400000000001</v>
      </c>
      <c r="EG389">
        <v>21418.400000000001</v>
      </c>
      <c r="EH389">
        <v>21828.1</v>
      </c>
      <c r="EI389">
        <v>28031.599999999999</v>
      </c>
      <c r="EJ389">
        <v>29488.2</v>
      </c>
      <c r="EK389">
        <v>33082.699999999997</v>
      </c>
      <c r="EL389">
        <v>35228.800000000003</v>
      </c>
      <c r="EM389">
        <v>39572.1</v>
      </c>
      <c r="EN389">
        <v>42160.6</v>
      </c>
      <c r="EO389">
        <v>1.6182799999999999</v>
      </c>
      <c r="EP389">
        <v>2.19285</v>
      </c>
      <c r="EQ389">
        <v>0.12002500000000001</v>
      </c>
      <c r="ER389">
        <v>0</v>
      </c>
      <c r="ES389">
        <v>31.179300000000001</v>
      </c>
      <c r="ET389">
        <v>999.9</v>
      </c>
      <c r="EU389">
        <v>74.099999999999994</v>
      </c>
      <c r="EV389">
        <v>34.1</v>
      </c>
      <c r="EW389">
        <v>39.276800000000001</v>
      </c>
      <c r="EX389">
        <v>56.907200000000003</v>
      </c>
      <c r="EY389">
        <v>-4.0023999999999997</v>
      </c>
      <c r="EZ389">
        <v>2</v>
      </c>
      <c r="FA389">
        <v>0.47425800000000001</v>
      </c>
      <c r="FB389">
        <v>0.51200999999999997</v>
      </c>
      <c r="FC389">
        <v>20.271799999999999</v>
      </c>
      <c r="FD389">
        <v>5.2192400000000001</v>
      </c>
      <c r="FE389">
        <v>12.007999999999999</v>
      </c>
      <c r="FF389">
        <v>4.9861000000000004</v>
      </c>
      <c r="FG389">
        <v>3.2845</v>
      </c>
      <c r="FH389">
        <v>9999</v>
      </c>
      <c r="FI389">
        <v>9999</v>
      </c>
      <c r="FJ389">
        <v>9999</v>
      </c>
      <c r="FK389">
        <v>999.9</v>
      </c>
      <c r="FL389">
        <v>1.8658300000000001</v>
      </c>
      <c r="FM389">
        <v>1.86219</v>
      </c>
      <c r="FN389">
        <v>1.8642099999999999</v>
      </c>
      <c r="FO389">
        <v>1.8603499999999999</v>
      </c>
      <c r="FP389">
        <v>1.8609800000000001</v>
      </c>
      <c r="FQ389">
        <v>1.8602000000000001</v>
      </c>
      <c r="FR389">
        <v>1.86188</v>
      </c>
      <c r="FS389">
        <v>1.8585199999999999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-8.1</v>
      </c>
      <c r="GH389">
        <v>0.27510000000000001</v>
      </c>
      <c r="GI389">
        <v>-3.8812981962806838</v>
      </c>
      <c r="GJ389">
        <v>-3.9744887815693084E-3</v>
      </c>
      <c r="GK389">
        <v>1.847162108954052E-6</v>
      </c>
      <c r="GL389">
        <v>-4.4217609294687878E-10</v>
      </c>
      <c r="GM389">
        <v>0.27515393501341501</v>
      </c>
      <c r="GN389">
        <v>0</v>
      </c>
      <c r="GO389">
        <v>0</v>
      </c>
      <c r="GP389">
        <v>0</v>
      </c>
      <c r="GQ389">
        <v>6</v>
      </c>
      <c r="GR389">
        <v>2080</v>
      </c>
      <c r="GS389">
        <v>4</v>
      </c>
      <c r="GT389">
        <v>32</v>
      </c>
      <c r="GU389">
        <v>161.80000000000001</v>
      </c>
      <c r="GV389">
        <v>161.9</v>
      </c>
      <c r="GW389">
        <v>4.8803700000000001</v>
      </c>
      <c r="GX389">
        <v>0</v>
      </c>
      <c r="GY389">
        <v>2.04834</v>
      </c>
      <c r="GZ389">
        <v>2.6110799999999998</v>
      </c>
      <c r="HA389">
        <v>2.1972700000000001</v>
      </c>
      <c r="HB389">
        <v>2.34863</v>
      </c>
      <c r="HC389">
        <v>39.292000000000002</v>
      </c>
      <c r="HD389">
        <v>13.8781</v>
      </c>
      <c r="HE389">
        <v>18</v>
      </c>
      <c r="HF389">
        <v>321.19400000000002</v>
      </c>
      <c r="HG389">
        <v>757.75800000000004</v>
      </c>
      <c r="HH389">
        <v>31.0001</v>
      </c>
      <c r="HI389">
        <v>33.429900000000004</v>
      </c>
      <c r="HJ389">
        <v>30.000499999999999</v>
      </c>
      <c r="HK389">
        <v>33.276899999999998</v>
      </c>
      <c r="HL389">
        <v>33.236800000000002</v>
      </c>
      <c r="HM389">
        <v>100</v>
      </c>
      <c r="HN389">
        <v>16.349599999999999</v>
      </c>
      <c r="HO389">
        <v>100</v>
      </c>
      <c r="HP389">
        <v>31</v>
      </c>
      <c r="HQ389">
        <v>2494.5700000000002</v>
      </c>
      <c r="HR389">
        <v>34.6404</v>
      </c>
      <c r="HS389">
        <v>98.781899999999993</v>
      </c>
      <c r="HT389">
        <v>97.755600000000001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2023-02-02T18:41:19Z</dcterms:created>
  <dcterms:modified xsi:type="dcterms:W3CDTF">2024-10-14T13:55:27Z</dcterms:modified>
</cp:coreProperties>
</file>